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A0945F3F-6817-42B2-98BF-90C11EDC102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por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1" l="1"/>
  <c r="J59" i="1"/>
  <c r="J91" i="1"/>
  <c r="J123" i="1"/>
  <c r="J155" i="1"/>
  <c r="J187" i="1"/>
  <c r="J219" i="1"/>
  <c r="J251" i="1"/>
  <c r="J282" i="1"/>
  <c r="J298" i="1"/>
  <c r="J314" i="1"/>
  <c r="J330" i="1"/>
  <c r="J344" i="1"/>
  <c r="J352" i="1"/>
  <c r="J360" i="1"/>
  <c r="J368" i="1"/>
  <c r="J376" i="1"/>
  <c r="J384" i="1"/>
  <c r="J392" i="1"/>
  <c r="J400" i="1"/>
  <c r="J408" i="1"/>
  <c r="J416" i="1"/>
  <c r="J424" i="1"/>
  <c r="J432" i="1"/>
  <c r="J440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J4" i="1" l="1"/>
  <c r="J8" i="1"/>
  <c r="J12" i="1"/>
  <c r="J16" i="1"/>
  <c r="J20" i="1"/>
  <c r="J24" i="1"/>
  <c r="J28" i="1"/>
  <c r="J32" i="1"/>
  <c r="J36" i="1"/>
  <c r="J40" i="1"/>
  <c r="J44" i="1"/>
  <c r="J48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5" i="1"/>
  <c r="J9" i="1"/>
  <c r="J13" i="1"/>
  <c r="J17" i="1"/>
  <c r="J21" i="1"/>
  <c r="J25" i="1"/>
  <c r="J29" i="1"/>
  <c r="J33" i="1"/>
  <c r="J37" i="1"/>
  <c r="J41" i="1"/>
  <c r="J45" i="1"/>
  <c r="J49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J161" i="1"/>
  <c r="J165" i="1"/>
  <c r="J169" i="1"/>
  <c r="J173" i="1"/>
  <c r="J177" i="1"/>
  <c r="J181" i="1"/>
  <c r="J185" i="1"/>
  <c r="J189" i="1"/>
  <c r="J193" i="1"/>
  <c r="J197" i="1"/>
  <c r="J201" i="1"/>
  <c r="J205" i="1"/>
  <c r="J209" i="1"/>
  <c r="J213" i="1"/>
  <c r="J217" i="1"/>
  <c r="J221" i="1"/>
  <c r="J225" i="1"/>
  <c r="J229" i="1"/>
  <c r="J233" i="1"/>
  <c r="J237" i="1"/>
  <c r="J241" i="1"/>
  <c r="J245" i="1"/>
  <c r="J249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6" i="1"/>
  <c r="J14" i="1"/>
  <c r="J22" i="1"/>
  <c r="J30" i="1"/>
  <c r="J38" i="1"/>
  <c r="J46" i="1"/>
  <c r="J54" i="1"/>
  <c r="J62" i="1"/>
  <c r="J70" i="1"/>
  <c r="J78" i="1"/>
  <c r="J86" i="1"/>
  <c r="J94" i="1"/>
  <c r="J102" i="1"/>
  <c r="J110" i="1"/>
  <c r="J118" i="1"/>
  <c r="J126" i="1"/>
  <c r="J134" i="1"/>
  <c r="J142" i="1"/>
  <c r="J150" i="1"/>
  <c r="J158" i="1"/>
  <c r="J166" i="1"/>
  <c r="J174" i="1"/>
  <c r="J182" i="1"/>
  <c r="J190" i="1"/>
  <c r="J198" i="1"/>
  <c r="J206" i="1"/>
  <c r="J214" i="1"/>
  <c r="J222" i="1"/>
  <c r="J230" i="1"/>
  <c r="J238" i="1"/>
  <c r="J246" i="1"/>
  <c r="J254" i="1"/>
  <c r="J262" i="1"/>
  <c r="J270" i="1"/>
  <c r="J278" i="1"/>
  <c r="J286" i="1"/>
  <c r="J294" i="1"/>
  <c r="J302" i="1"/>
  <c r="J310" i="1"/>
  <c r="J318" i="1"/>
  <c r="J326" i="1"/>
  <c r="J334" i="1"/>
  <c r="J342" i="1"/>
  <c r="J346" i="1"/>
  <c r="J350" i="1"/>
  <c r="J354" i="1"/>
  <c r="J358" i="1"/>
  <c r="J362" i="1"/>
  <c r="J366" i="1"/>
  <c r="J370" i="1"/>
  <c r="J374" i="1"/>
  <c r="J378" i="1"/>
  <c r="J382" i="1"/>
  <c r="J386" i="1"/>
  <c r="J390" i="1"/>
  <c r="J394" i="1"/>
  <c r="J398" i="1"/>
  <c r="J402" i="1"/>
  <c r="J406" i="1"/>
  <c r="J410" i="1"/>
  <c r="J414" i="1"/>
  <c r="J418" i="1"/>
  <c r="J422" i="1"/>
  <c r="J426" i="1"/>
  <c r="J430" i="1"/>
  <c r="J434" i="1"/>
  <c r="J438" i="1"/>
  <c r="J442" i="1"/>
  <c r="J7" i="1"/>
  <c r="J15" i="1"/>
  <c r="J23" i="1"/>
  <c r="J31" i="1"/>
  <c r="J39" i="1"/>
  <c r="J47" i="1"/>
  <c r="J55" i="1"/>
  <c r="J63" i="1"/>
  <c r="J71" i="1"/>
  <c r="J79" i="1"/>
  <c r="J87" i="1"/>
  <c r="J95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31" i="1"/>
  <c r="J239" i="1"/>
  <c r="J247" i="1"/>
  <c r="J255" i="1"/>
  <c r="J263" i="1"/>
  <c r="J271" i="1"/>
  <c r="J279" i="1"/>
  <c r="J287" i="1"/>
  <c r="J295" i="1"/>
  <c r="J303" i="1"/>
  <c r="J311" i="1"/>
  <c r="J319" i="1"/>
  <c r="J327" i="1"/>
  <c r="J335" i="1"/>
  <c r="J343" i="1"/>
  <c r="J347" i="1"/>
  <c r="J351" i="1"/>
  <c r="J355" i="1"/>
  <c r="J359" i="1"/>
  <c r="J363" i="1"/>
  <c r="J367" i="1"/>
  <c r="J371" i="1"/>
  <c r="J375" i="1"/>
  <c r="J379" i="1"/>
  <c r="J383" i="1"/>
  <c r="J387" i="1"/>
  <c r="J391" i="1"/>
  <c r="J395" i="1"/>
  <c r="J399" i="1"/>
  <c r="J403" i="1"/>
  <c r="J407" i="1"/>
  <c r="J411" i="1"/>
  <c r="J415" i="1"/>
  <c r="J419" i="1"/>
  <c r="J423" i="1"/>
  <c r="J427" i="1"/>
  <c r="J431" i="1"/>
  <c r="J435" i="1"/>
  <c r="J439" i="1"/>
  <c r="J443" i="1"/>
  <c r="J10" i="1"/>
  <c r="J18" i="1"/>
  <c r="J26" i="1"/>
  <c r="J34" i="1"/>
  <c r="J42" i="1"/>
  <c r="J50" i="1"/>
  <c r="J58" i="1"/>
  <c r="J66" i="1"/>
  <c r="J74" i="1"/>
  <c r="J82" i="1"/>
  <c r="J90" i="1"/>
  <c r="J98" i="1"/>
  <c r="J106" i="1"/>
  <c r="J114" i="1"/>
  <c r="J122" i="1"/>
  <c r="J130" i="1"/>
  <c r="J138" i="1"/>
  <c r="J146" i="1"/>
  <c r="J154" i="1"/>
  <c r="J162" i="1"/>
  <c r="J170" i="1"/>
  <c r="J178" i="1"/>
  <c r="J186" i="1"/>
  <c r="J194" i="1"/>
  <c r="J202" i="1"/>
  <c r="J210" i="1"/>
  <c r="J218" i="1"/>
  <c r="J226" i="1"/>
  <c r="J234" i="1"/>
  <c r="J242" i="1"/>
  <c r="J250" i="1"/>
  <c r="J258" i="1"/>
  <c r="J266" i="1"/>
  <c r="J274" i="1"/>
  <c r="J437" i="1"/>
  <c r="J429" i="1"/>
  <c r="J421" i="1"/>
  <c r="J413" i="1"/>
  <c r="J405" i="1"/>
  <c r="J397" i="1"/>
  <c r="J389" i="1"/>
  <c r="J381" i="1"/>
  <c r="J373" i="1"/>
  <c r="J365" i="1"/>
  <c r="J357" i="1"/>
  <c r="J349" i="1"/>
  <c r="J339" i="1"/>
  <c r="J323" i="1"/>
  <c r="J307" i="1"/>
  <c r="J291" i="1"/>
  <c r="J275" i="1"/>
  <c r="J243" i="1"/>
  <c r="J211" i="1"/>
  <c r="J179" i="1"/>
  <c r="J147" i="1"/>
  <c r="J115" i="1"/>
  <c r="J83" i="1"/>
  <c r="J51" i="1"/>
  <c r="J19" i="1"/>
  <c r="J444" i="1"/>
  <c r="J436" i="1"/>
  <c r="J428" i="1"/>
  <c r="J420" i="1"/>
  <c r="J412" i="1"/>
  <c r="J404" i="1"/>
  <c r="J396" i="1"/>
  <c r="J388" i="1"/>
  <c r="J380" i="1"/>
  <c r="J372" i="1"/>
  <c r="J364" i="1"/>
  <c r="J356" i="1"/>
  <c r="J348" i="1"/>
  <c r="J338" i="1"/>
  <c r="J322" i="1"/>
  <c r="J306" i="1"/>
  <c r="J290" i="1"/>
  <c r="J267" i="1"/>
  <c r="J235" i="1"/>
  <c r="J203" i="1"/>
  <c r="J171" i="1"/>
  <c r="J139" i="1"/>
  <c r="J107" i="1"/>
  <c r="J75" i="1"/>
  <c r="J43" i="1"/>
  <c r="J11" i="1"/>
  <c r="J441" i="1"/>
  <c r="J433" i="1"/>
  <c r="J425" i="1"/>
  <c r="J417" i="1"/>
  <c r="J409" i="1"/>
  <c r="J401" i="1"/>
  <c r="J393" i="1"/>
  <c r="J385" i="1"/>
  <c r="J377" i="1"/>
  <c r="J369" i="1"/>
  <c r="J361" i="1"/>
  <c r="J353" i="1"/>
  <c r="J345" i="1"/>
  <c r="J331" i="1"/>
  <c r="J315" i="1"/>
  <c r="J299" i="1"/>
  <c r="J283" i="1"/>
  <c r="J259" i="1"/>
  <c r="J227" i="1"/>
  <c r="J195" i="1"/>
  <c r="J163" i="1"/>
  <c r="J131" i="1"/>
  <c r="J99" i="1"/>
  <c r="J67" i="1"/>
  <c r="J35" i="1"/>
</calcChain>
</file>

<file path=xl/sharedStrings.xml><?xml version="1.0" encoding="utf-8"?>
<sst xmlns="http://schemas.openxmlformats.org/spreadsheetml/2006/main" count="460" uniqueCount="454">
  <si>
    <t>AÑO</t>
  </si>
  <si>
    <t>2024</t>
  </si>
  <si>
    <t>01</t>
  </si>
  <si>
    <t>02</t>
  </si>
  <si>
    <t>03</t>
  </si>
  <si>
    <t>04</t>
  </si>
  <si>
    <t>05</t>
  </si>
  <si>
    <t>06</t>
  </si>
  <si>
    <t>07</t>
  </si>
  <si>
    <t>empresa_transportadora</t>
  </si>
  <si>
    <t>MAERSK COLOMBIA S.A</t>
  </si>
  <si>
    <t>NAVEMAR SAS</t>
  </si>
  <si>
    <t>TAMPA CARGO S.A.S.</t>
  </si>
  <si>
    <t>FRONTIER AGENCIA MARITIMA DEL CARIBE S.A.S.</t>
  </si>
  <si>
    <t>HAPAG LLOYD COLOMBIA LTDA.</t>
  </si>
  <si>
    <t>NAVES S.A.</t>
  </si>
  <si>
    <t>FRONTIER AGENCIA MARITIMA</t>
  </si>
  <si>
    <t>SEABOARD DE COLOMBIA S.A.</t>
  </si>
  <si>
    <t>MEDITERRANEAN SHIPPING COMPANY COLOMBIA S.A.</t>
  </si>
  <si>
    <t>ATLAS AIR INC SUCURSAL COLOMBIA</t>
  </si>
  <si>
    <t>AGUNSA COLOMBIA SAS</t>
  </si>
  <si>
    <t>LINEA AEREA CARGUERA DE COLOMBIA S.A.</t>
  </si>
  <si>
    <t>CIA TRANSPORTADORA  S.A.</t>
  </si>
  <si>
    <t>AGENCIA OCEANICA SAS</t>
  </si>
  <si>
    <t>DHL EXPRESS COLOMBIA LTDA.</t>
  </si>
  <si>
    <t>INTERWORLD LAND TRANSPORT SAS</t>
  </si>
  <si>
    <t>MULTIPORT E.U</t>
  </si>
  <si>
    <t>UNITED PARCEL SERVICE CO SUCURSAL COLOMBIA</t>
  </si>
  <si>
    <t>DHL AERO EXPRESO S A SUCURSAL COLOMBIA</t>
  </si>
  <si>
    <t>SURAMERICANA DE TRANSPORTES S.A.</t>
  </si>
  <si>
    <t>INTEGRAL DE CARGA CARGRANEL S.A.S.</t>
  </si>
  <si>
    <t>GERLEINCO S.A.S.</t>
  </si>
  <si>
    <t>AVIANCA S.A. AEROVIAS NACIONALES DE COLOMBIA S.A.</t>
  </si>
  <si>
    <t>v  a  r  i  o  s</t>
  </si>
  <si>
    <t>AGENCIA OCEANICA OCEANIC LTDA.</t>
  </si>
  <si>
    <t>CARIBBEAN AMERICAN SHIPPING AGENCY LTDA</t>
  </si>
  <si>
    <t>AIR CANADA SUCURSAL COLOMBIA</t>
  </si>
  <si>
    <t>MCT S.A.S</t>
  </si>
  <si>
    <t>TANQUES DEL NORDESTE S.A.</t>
  </si>
  <si>
    <t>LOGISTICA TOTAL S.A.</t>
  </si>
  <si>
    <t>AEROSUCRE S.A.</t>
  </si>
  <si>
    <t>KLM CIA. REAL HOLANDESA DE AVIACION.</t>
  </si>
  <si>
    <t>IBERIA</t>
  </si>
  <si>
    <t>DEEP BLUE SHIP AGENCY SAS</t>
  </si>
  <si>
    <t>COMPAnIA NACIONAL DE CARGA CONALCA S A S</t>
  </si>
  <si>
    <t>SERCARGA S.A.S</t>
  </si>
  <si>
    <t>AIR FRANCE</t>
  </si>
  <si>
    <t>ROLCO SHIPPING SAS</t>
  </si>
  <si>
    <t>FEDERAL EXPRESS CORPORATION</t>
  </si>
  <si>
    <t>MATRASE S.A.S.</t>
  </si>
  <si>
    <t>TURKISH AIRLINES INC SUCURSAL COLOMBIA</t>
  </si>
  <si>
    <t>LOGISTICA S.A.S.</t>
  </si>
  <si>
    <t>LUFTHANSA</t>
  </si>
  <si>
    <t>TRANSPORTES SARVI SAS</t>
  </si>
  <si>
    <t>FRACOR SAS</t>
  </si>
  <si>
    <t>EMPRESA COLOMBIANA DE LOGISTICA SAS</t>
  </si>
  <si>
    <t>LATAN AIR LINES GROUP S.A. SUCURSAL COLOMBIA</t>
  </si>
  <si>
    <t>AEROSUCRE S.A. CABOTAJE</t>
  </si>
  <si>
    <t>SKY LOGISTICA INTEGRAL SAS</t>
  </si>
  <si>
    <t>DELTA AIR LINES INC SUCURSAL DE COLOMBIA</t>
  </si>
  <si>
    <t>LOGISTICA TOTAL SAS</t>
  </si>
  <si>
    <t>GHC TRANSPORTES S.A.S.</t>
  </si>
  <si>
    <t>TRANSBORDER S.A.S.</t>
  </si>
  <si>
    <t>TANQUES Y CAMIONES S.A. - T&amp;C S.A.</t>
  </si>
  <si>
    <t>AIR EUROPA LINEAS AEREAS SOCIEDAD ANONIMA</t>
  </si>
  <si>
    <t>CONALTRA S.A.</t>
  </si>
  <si>
    <t>BULK CARGO S A S</t>
  </si>
  <si>
    <t>AEROVIAS DEL CONTINENTE AMERICANO S.A. AVIANCA</t>
  </si>
  <si>
    <t>COMPAnIA PANAMEnA DE AVIACION S.A. COPA.</t>
  </si>
  <si>
    <t>QATAR AIRWAYS SUCURSAL COLOMBIA</t>
  </si>
  <si>
    <t>CARIBBEAN  WORD  WIDE  SHIPPING SERVICES AGENCY S.A  CARIBBS</t>
  </si>
  <si>
    <t>DINAMICA LOGISTICA S.A.S</t>
  </si>
  <si>
    <t>EDUARDO BOTERO SOTO S.A.</t>
  </si>
  <si>
    <t>COORDINADORA COMERCIAL DE CARGAS S.A.S</t>
  </si>
  <si>
    <t>CARGA MASIVA S.A.S.</t>
  </si>
  <si>
    <t>AGENCIA OCEANICA S.A.S OCEANIC</t>
  </si>
  <si>
    <t>LATAM AIRLINES ECUADOR S.A. SUCURSAL COLOMBIA</t>
  </si>
  <si>
    <t>TAMPA CARGO SAS</t>
  </si>
  <si>
    <t>LATAM AIR LINES GROUP S.A. SUCURSAL COLOMBIA</t>
  </si>
  <si>
    <t>TANQUES Y CAMIONES S.A.</t>
  </si>
  <si>
    <t>AGENCIA OCEANICA OCEANIC LTDA</t>
  </si>
  <si>
    <t>TRANSPORTES HUMADEA SA</t>
  </si>
  <si>
    <t>MAS AIR. AEROTRANSPORTES MAS DE CARGA S.A. DE C.V. SUC. COLO</t>
  </si>
  <si>
    <t>AEROVIAS DE MEXICO S.A DE C.V AEROMEXICO SUCURSAL COLOMBIA</t>
  </si>
  <si>
    <t>TAMPA CARGO S.A.S</t>
  </si>
  <si>
    <t>GLOBAL EXPRESS CARGO SAS</t>
  </si>
  <si>
    <t>TRANS-AUTOS CONVOY LIMITADA.</t>
  </si>
  <si>
    <t>SCS ADUANERA COLOMBIA S.A.S</t>
  </si>
  <si>
    <t>AEROLINEA DEL CARIBE S.A.</t>
  </si>
  <si>
    <t>COLTANQUES S.A.S</t>
  </si>
  <si>
    <t>TRANSPORTES SANCHEZ POLO S.A</t>
  </si>
  <si>
    <t>LOGISTICA REPREMUNDO S A S</t>
  </si>
  <si>
    <t>ROLCO SHIPPING SAS - TRANSPORTA</t>
  </si>
  <si>
    <t>FRONTIER AGENCIA MARITIMA - TRANSPORTADO</t>
  </si>
  <si>
    <t>T.D.M. TRANSPORTES S.A.</t>
  </si>
  <si>
    <t>SEVEN ELEPHANTS S.A.S.</t>
  </si>
  <si>
    <t>TRANSOTM  S.A.S.</t>
  </si>
  <si>
    <t>COLTANQUES S.A.S.</t>
  </si>
  <si>
    <t>LOGISTICA 3T  S A</t>
  </si>
  <si>
    <t>TRANSPORTES R G S.A.</t>
  </si>
  <si>
    <t>DITRANSA S.A.  CIA. DE DISTRIBUCION Y TRANSPORTE S.A.</t>
  </si>
  <si>
    <t>EXXE LOGISTICA S.A.S.</t>
  </si>
  <si>
    <t>EDELWEISS SUCURSAL COLOMBIA</t>
  </si>
  <si>
    <t>ABSA AEROLINEAS BRASILEIRAS S.A.FILIAL COLOMBIA</t>
  </si>
  <si>
    <t>MAERSK LOGISTICS &amp; SERVICES COLOMBIA LTDA</t>
  </si>
  <si>
    <t>TRANSOCEANOS E.U.</t>
  </si>
  <si>
    <t>TRANSPORTADORA MARITIMA MALEIWA LTDA</t>
  </si>
  <si>
    <t>TRANSCARGA R.G. SAS</t>
  </si>
  <si>
    <t>TRANSPORTES JOALCO S.A.</t>
  </si>
  <si>
    <t>INTEGRAL DE CARGA CARGRANEL S.A</t>
  </si>
  <si>
    <t>TRANSALIANZA TN  S.A.S.</t>
  </si>
  <si>
    <t>CIA TRANSPORTADORA S.A.</t>
  </si>
  <si>
    <t>EMIRATES SUCURSAL COLOMBIA</t>
  </si>
  <si>
    <t>AGENCIA MARITIMA ALTAMAR</t>
  </si>
  <si>
    <t>SAC LOGISTICA S.A.S.</t>
  </si>
  <si>
    <t>OPERADORES LOGISTICOS DE CARGA S.A. OPL CARGA</t>
  </si>
  <si>
    <t>AEROVIAS DE INTEGRACION REGIONAL S.A.  AIRES S.A.</t>
  </si>
  <si>
    <t>GERLEINCO S.A.S. - TRANSPORTADOR MARITIMO</t>
  </si>
  <si>
    <t>LOEXA S.A.</t>
  </si>
  <si>
    <t>TECLOGI CARGO S.A.S</t>
  </si>
  <si>
    <t>FRONTIER AGENCIA MARITIMA DEL CARIBE S.A</t>
  </si>
  <si>
    <t>AVIANCA S.A. CABOTAJE</t>
  </si>
  <si>
    <t>DISTRIBUCION Y TRANSPORTE SA</t>
  </si>
  <si>
    <t>BOOM LOGISTICS COLOMBIA S.A.S</t>
  </si>
  <si>
    <t>TRANSPORTADORA DE CARGA ANTIOQUIA S.A.S.</t>
  </si>
  <si>
    <t>TRANSPORTES VIGIA S.A.S.</t>
  </si>
  <si>
    <t>TRANSPORTES ALIADOS Y CIA LTDA</t>
  </si>
  <si>
    <t>HAPAG LLOYD COLOMBIA LTDA</t>
  </si>
  <si>
    <t>PLUS ULTRA LINEAS AEREAS SA SUCURSAL EN COLOMBIA</t>
  </si>
  <si>
    <t>AMERICAN AIRLINES INC SUCURSAL COLOMBIANA</t>
  </si>
  <si>
    <t>TAM LINHAS AEREAS S.A SUCURSAL COLOMBIA</t>
  </si>
  <si>
    <t>ORGANIZACION 4 M  S.A.S</t>
  </si>
  <si>
    <t>FRONTIER AGENCIA MARITIMA - TRA</t>
  </si>
  <si>
    <t>LINEAS TECNICAS DE CARGAMENTO S.A. LITECAR S.A.</t>
  </si>
  <si>
    <t/>
  </si>
  <si>
    <t>TRANSPORTES ESPECIALES DEL VALLE S.A</t>
  </si>
  <si>
    <t>AMERIJET INTERNATIONAL COLOMBIA</t>
  </si>
  <si>
    <t>FRONTIER AGENCIA MARITIMA DEL CARIBE SAS</t>
  </si>
  <si>
    <t>MAERSK COLOMBIA S.A.</t>
  </si>
  <si>
    <t>TRANSPORTE INTERNACIONAL DE ALIMENTOS REFRIGERADOS ZULMAR C.</t>
  </si>
  <si>
    <t>COOPERATIVA DE TRANSPORTADORES DEL RISARALDA LTDA.</t>
  </si>
  <si>
    <t>TRANSCONTAINER S.A.</t>
  </si>
  <si>
    <t>AGENCIA OCEANICA S.A.S. B(OCEANICB(</t>
  </si>
  <si>
    <t>AVIANCA S.A. AEROVIAS DEL CONTINENTE AMERICANO S.A</t>
  </si>
  <si>
    <t>UNION ANDINA DE TRANSPORTES S.A. UNATRANS S.A</t>
  </si>
  <si>
    <t>INTERANDINA DE CARGA S.A.</t>
  </si>
  <si>
    <t>LATAM AIRLINES PERU S.A. SUCURSAL COLOMBIA</t>
  </si>
  <si>
    <t>TACA INTERNATIONAL AIRLINES S.A. SUCURSAL COLOMBIA</t>
  </si>
  <si>
    <t>NAVEMAR SAS - TRANSPORTADOR MARITIMO</t>
  </si>
  <si>
    <t>TRANSPORTES ATLAS LTDA.  TRANSATLAS</t>
  </si>
  <si>
    <t>COOPERATIVA SANTANDEREANA DE TRANSPORTADORES LIMITADA</t>
  </si>
  <si>
    <t>NAVES Y SERVICIOS NASER LTDA</t>
  </si>
  <si>
    <t>v a r i o s</t>
  </si>
  <si>
    <t>NAVEMAR S.A.S TRANSPORTE MARITIMO</t>
  </si>
  <si>
    <t>RODAR CARGA SAS</t>
  </si>
  <si>
    <t>TRANSPORTAR CARGA S.A.S</t>
  </si>
  <si>
    <t>AEROVIAS VENEZOLANAS S.A. AVENSA.</t>
  </si>
  <si>
    <t>INTERWORLD FREIGHT LTDA</t>
  </si>
  <si>
    <t>JETSMART AIRLINES SPA SUCURSAL COLOMBIA</t>
  </si>
  <si>
    <t>FRONTIER AGENCIA MARITIMA DEL CAR</t>
  </si>
  <si>
    <t>TRANSPORTES Y SERVICIOS ASOCIADOS SYTSA LTDA.</t>
  </si>
  <si>
    <t>EDUARDO BOTERO SOTO Y CIA S.A.</t>
  </si>
  <si>
    <t>AGENCIA OCEANICA S.A.S. OCEANIC CABOTAJE</t>
  </si>
  <si>
    <t>ZONA LOGISTICA S.A.S.</t>
  </si>
  <si>
    <t>LUFTHANSA CARGO AG SUCURSAL COLOMBIA</t>
  </si>
  <si>
    <t>MOVITRANS  S. A. S.</t>
  </si>
  <si>
    <t>FRONTIER AGENCIA MARITIMA DEL CARIBE S.A.S</t>
  </si>
  <si>
    <t>AGENCIA OCEANICA OCEANIC LTDA, - TRANSPO</t>
  </si>
  <si>
    <t>COMPAniA DE TRANSPORTE PESADO DE CARGA NACIONAL E INTERNACIO</t>
  </si>
  <si>
    <t>UNITED AIR LINES INC SUCURSAL COLOMBIA</t>
  </si>
  <si>
    <t>RED LOGISTICA Y TRANSPORTE S.A.S.</t>
  </si>
  <si>
    <t>TRANSPORTES ORO S.A.S</t>
  </si>
  <si>
    <t>MEDITERRANEAN SHIPPING COMPANY COLOMBIA</t>
  </si>
  <si>
    <t>TRANSPORTES ESPECIALIZADOS RODRIGO TENORIO RIVERA LTDA RTR</t>
  </si>
  <si>
    <t>SIERRANDINA SA</t>
  </si>
  <si>
    <t>INVERTRAC S.A</t>
  </si>
  <si>
    <t>COMPAniA DE TRANSPORTE PESADO NACIONAL E INTERNACIONAL DE SU</t>
  </si>
  <si>
    <t>COOPERATIVA QUINDIANA DE TRANSPORTADORES</t>
  </si>
  <si>
    <t>LBH COLOMBIA S.A.S</t>
  </si>
  <si>
    <t>SOLAR CARGO SUCURSAL COLOMBIA</t>
  </si>
  <si>
    <t>HAPAG LLOYD COLOMBIA LTDA. - TRANSPORTAD</t>
  </si>
  <si>
    <t>AGENCIA MARITIMA TRANSMARES LTDA</t>
  </si>
  <si>
    <t>SERVICIO INTEGRAL DE TRANSPORTE ANDINO LTDA. SERVITRANSA LTD</t>
  </si>
  <si>
    <t>EMBAJADA DE LOS EE.UU DE AMERICA</t>
  </si>
  <si>
    <t>LA MAYOR TRANSPORTADORA  S.A.S.</t>
  </si>
  <si>
    <t>AVIANCA - ECUADOR S.A. SUCURSAL COLOMBIA</t>
  </si>
  <si>
    <t>NAVENAL LTDA</t>
  </si>
  <si>
    <t>VARIOS</t>
  </si>
  <si>
    <t>INDUSTRIA TRANSPORTADORA CARDONA S.A.S.</t>
  </si>
  <si>
    <t>ROLCO SHIPPING SAS - TRANSPORTADOR MARIT</t>
  </si>
  <si>
    <t>LOGYSTEEL SAS</t>
  </si>
  <si>
    <t>TRANSBISAM S.A</t>
  </si>
  <si>
    <t>sin efecto TRANSPORTES MONTEJO SAS</t>
  </si>
  <si>
    <t>SERLOGISTICA OTM S.A.S.</t>
  </si>
  <si>
    <t>LINEAS AEREAS SURAMERICANAS SAS</t>
  </si>
  <si>
    <t>VICTORIA CARGO TRANSPORTES S.A.S</t>
  </si>
  <si>
    <t>LBH COLOMBIA LTDA</t>
  </si>
  <si>
    <t>GLOBOEXPRESS LTDA</t>
  </si>
  <si>
    <t>3 OCEANS  S.A.S.</t>
  </si>
  <si>
    <t>BLU LOGISTICS COLOMBIA S.A.S</t>
  </si>
  <si>
    <t>TRANSPORTES LOGITRANS-ACROS S.A.</t>
  </si>
  <si>
    <t>MAERSK COLOMBIA S.A - TRANSPORT</t>
  </si>
  <si>
    <t>MAERSK COLOMBIA S.A.S</t>
  </si>
  <si>
    <t>LAN PERU S.A. SUCURSAL COLOMBIA</t>
  </si>
  <si>
    <t>TRANSPORTES AVIA SAS</t>
  </si>
  <si>
    <t>GLOBALOG S A - EN REORGANIZACION</t>
  </si>
  <si>
    <t>LINEAS TECNICAS DE CARGAMENTOS SAS LITECAR SAS</t>
  </si>
  <si>
    <t>AEROSUCRE S.A. CABOTAJE - CABOTAJ</t>
  </si>
  <si>
    <t>AGENCIA MARITIMA TRANSMARES SAS</t>
  </si>
  <si>
    <t>NAVES Y SERVICIOS LIMITADA</t>
  </si>
  <si>
    <t>TRANSPORTES HERNAN RAMIREZ S.A.</t>
  </si>
  <si>
    <t>AGUNSA COLOMBIA S.A.S</t>
  </si>
  <si>
    <t>GRUASATLAS CIA LTDA</t>
  </si>
  <si>
    <t>SKY LEASE I, INC.-  SUCURSAL COLOMBIA</t>
  </si>
  <si>
    <t>MEDITERRANEAN SHIPPING COMPANY COLOMBIA SA</t>
  </si>
  <si>
    <t>MEDITERRANEAN SHIPPING COMPANY COLOMBIA SAS</t>
  </si>
  <si>
    <t>HAPAG LLOYD COLOMBIA LTDA. - CABOTAJE</t>
  </si>
  <si>
    <t>TRANSPORTES SARVI LTDA Vencido</t>
  </si>
  <si>
    <t>HAPAG LLOYD COLOMBIA LIMITADA.</t>
  </si>
  <si>
    <t>MOVILIZAR CARGA S.A.S.</t>
  </si>
  <si>
    <t>AGENCIA OCEANICA S.A.S  OCEANIC</t>
  </si>
  <si>
    <t>AGENCIA MARITIMA MACUIRA MAR SAS</t>
  </si>
  <si>
    <t>CSAV GROUP AGENCY COLOMBIA LTDA</t>
  </si>
  <si>
    <t>DIAMONI LOGISTICA S.A.</t>
  </si>
  <si>
    <t>NO USAR - TRANSPORTE INTERNACIONAL SOTRASUR C A</t>
  </si>
  <si>
    <t>DELIVER SERVICES TRANSPORT DELISERTRANS S.A.</t>
  </si>
  <si>
    <t>COLOMBIA CARGO INTERNATIONAL SAS</t>
  </si>
  <si>
    <t>INTERCONTINENTAL LINK CARGO S.A.S.</t>
  </si>
  <si>
    <t>TRANSPORTES WCARGO S.A.S.</t>
  </si>
  <si>
    <t>N.T.A. NUEVO TRANSP. DE AMERICA CIA LTDA</t>
  </si>
  <si>
    <t>SERVICIO INTEGRAL DE TRANSPORTE ANDINO S.A. SERVITRANSAS S.A</t>
  </si>
  <si>
    <t>PARTICULAR</t>
  </si>
  <si>
    <t>TRANSBORDER   S A S</t>
  </si>
  <si>
    <t>INTEGRAL DE CARGA CARGRANEL S.A.S. - TRA</t>
  </si>
  <si>
    <t>AGENCIA DE ADUANAS PASAR LTDA NIVEL 1</t>
  </si>
  <si>
    <t>CARIBBEAN WORLD WIDE SHIPPING SERVICES AGENCY</t>
  </si>
  <si>
    <t>VERY FAST TRANSPORT VEFATRANS S. A</t>
  </si>
  <si>
    <t>COMPAÑIA NACIONAL DE CARGA CONALCA S A S</t>
  </si>
  <si>
    <t>COOPERATIVA DE TRANSPORTADORES DEL SUR</t>
  </si>
  <si>
    <t>FRONTIER AGENCIA MARITIMA DEL C</t>
  </si>
  <si>
    <t>SEAPORT LTDA.</t>
  </si>
  <si>
    <t>TRANSPORTE ARAGUANEY C.A. - TARAGUANEYCA</t>
  </si>
  <si>
    <t>INTRALCOMEX S.A.</t>
  </si>
  <si>
    <t>AGENCIA OCEANICA S.A.S. OCEANIC</t>
  </si>
  <si>
    <t>COMPAnIA DE TRANSPORTES DE CARGA INTERNACIONALES ECUATORIANA</t>
  </si>
  <si>
    <t>TANQUES DEL NORDESTE S.A. SUSPENSION POR</t>
  </si>
  <si>
    <t>OPERADORES LOGISTICOS DE CARGA S.A.S.</t>
  </si>
  <si>
    <t>TRANSPORTADORA DE CARGA PESADA JJHOGO S.A.</t>
  </si>
  <si>
    <t>SUCORDITRANS S.A.S</t>
  </si>
  <si>
    <t>FRONTIER AGENCIA MARITIMA DEL CARIBE S.A.S. - TRANSPORTADOR</t>
  </si>
  <si>
    <t>TRANSPORTE DE LOGISTICA ANDINA S.A.</t>
  </si>
  <si>
    <t>MAERSK COLOMBIA S.A - TRANSPORTADOR MARI</t>
  </si>
  <si>
    <t>TAMPA CARGO S.A.S. - TRANSPORTE AEREO DE</t>
  </si>
  <si>
    <t>CONSOLIDADORA Y TRANSPORTE PESADO AMEEXISCARGO S.A.</t>
  </si>
  <si>
    <t>SERCARGA S.A.S - OPERADOR DE TRAN</t>
  </si>
  <si>
    <t>TRANSPORTES HUMADEA S.A. cierre</t>
  </si>
  <si>
    <t>HAPAG LLOYD COLOMBIA LTDA. - TRANSPORTADOR</t>
  </si>
  <si>
    <t>PHARO SHIP AGENT S.A.S.</t>
  </si>
  <si>
    <t>COMPAniA DE TRANSPORTE PESADO TRANSTULCARGO S.A.</t>
  </si>
  <si>
    <t>SERCARGA S.A.S.</t>
  </si>
  <si>
    <t>TRANSTIC TRANSPORTE INTERNACIONAL Y COMERCIO S.A</t>
  </si>
  <si>
    <t>TRANSPORTADORA DE CARGA ANTIOQUIA</t>
  </si>
  <si>
    <t>VIAJEROS</t>
  </si>
  <si>
    <t>TRANSPORTES SARVI LTDA</t>
  </si>
  <si>
    <t>AEROSUCRE S.A. CABOTAJE - CABOTAJE</t>
  </si>
  <si>
    <t>TRANSPORTES HUMADEA S.A.S.</t>
  </si>
  <si>
    <t>AVIANCA COSTA RICA S.A. SUCURSAL COLOMBIA</t>
  </si>
  <si>
    <t>TRANSCARGA INTL . AIRWAYS VENEZUELA, SUCURSAL COLOMBIA</t>
  </si>
  <si>
    <t>INVERSIONES MARTINEZ R E HIJOS S.A.S</t>
  </si>
  <si>
    <t>VAN DE LEUR TRADING S.A.S</t>
  </si>
  <si>
    <t>NAVEMAR S.A.</t>
  </si>
  <si>
    <t>CRAFT COMPAnIA COLOMBIANA DE GRUPAJES S A.S.</t>
  </si>
  <si>
    <t>TAMPA CARGO S.A.S. - TRANSPORTE A</t>
  </si>
  <si>
    <t>MOTOTRANSPORTAMOS S.A.S.</t>
  </si>
  <si>
    <t>no usar TRANSPORTE DE CARGA Y ENCOMIENDAS TC &amp; E C.A</t>
  </si>
  <si>
    <t>MAHE NEUTRAL SHIPPING S.A.</t>
  </si>
  <si>
    <t>COL OTM SAS</t>
  </si>
  <si>
    <t>AEROSUCRE S.A. - TRANSPORTE AEREO DE</t>
  </si>
  <si>
    <t>PLANET CARGO S.A.S</t>
  </si>
  <si>
    <t>LOGISTICA Y TRANSPORTE AGENCOMEXCARGO S.A</t>
  </si>
  <si>
    <t>DHL EXPRESS COLOMBIA LTDA</t>
  </si>
  <si>
    <t>TRANSPORTE DE CARGA Y ENCOMIENDAS TC &amp; E C.A</t>
  </si>
  <si>
    <t>MAS AIR. AEROTRANSPORTES MAS DE CARGA S.A. DE</t>
  </si>
  <si>
    <t>CRAFT COMPAnIA COLOMBIANA DE GRUPAJES  S A.S.</t>
  </si>
  <si>
    <t>LOGYSTEEL OPERADOR LOGISTICO S.A.S</t>
  </si>
  <si>
    <t>AVIANCA S.A. CABOTAJE - CABOTAJE</t>
  </si>
  <si>
    <t>GRUASATLAS CIA. LTDA.</t>
  </si>
  <si>
    <t>CARGA DIRECTA O.T.M. S.A. CD OTM S.A.</t>
  </si>
  <si>
    <t>LOGISTICA Y TRANSPORTE AGENCOMEXCARGO S.</t>
  </si>
  <si>
    <t>TRANSPORTES Y LOGISTICA EN COMERCIO EXTERIOR S.A.S.</t>
  </si>
  <si>
    <t>AEROLINEAS ARGENTINAS</t>
  </si>
  <si>
    <t>HAPAG LLOYD COLOMBIA LTDA. - TR</t>
  </si>
  <si>
    <t>SKY AIRLINE S.A. SUCURSAL COLOMBIA</t>
  </si>
  <si>
    <t>COMPA¿IA NACIONAL DE CARGA CONALCA S A S</t>
  </si>
  <si>
    <t>MAGNUM LOGISTICS S.A.S.</t>
  </si>
  <si>
    <t>TRANSPORTES SANCHEZ POLO S.A.</t>
  </si>
  <si>
    <t>AEROVIAS DE INTEGRACION REGIONAL S.A. AI</t>
  </si>
  <si>
    <t>TRANSPORTE CERRO NEGRO S.A.</t>
  </si>
  <si>
    <t>7 SEAS ENERGY S.A.S. - TRANSPORTADOR MARITIMO</t>
  </si>
  <si>
    <t>AEROSUCRE S.A. - TRANSPORTE AEREO DE CARGA</t>
  </si>
  <si>
    <t>COMPAÑIA PANAMEÑA DE AVIACION S.A. COPA.</t>
  </si>
  <si>
    <t>TRANSPORTES WCARGO S.A.S.suspension</t>
  </si>
  <si>
    <t>TRANSPORTE LA RUBIENCE C.A</t>
  </si>
  <si>
    <t>ASENCOMEX AGENCIA DE CARGA S.A.S-Sin Efecto</t>
  </si>
  <si>
    <t>LINEAS AEREAS SURAMERICANAS S.A.</t>
  </si>
  <si>
    <t>AERO EXPRESS DEL ECUADOR TRANSAM CIA. LTDA.</t>
  </si>
  <si>
    <t>21 AIR - SUCURSAL COLOMBIA</t>
  </si>
  <si>
    <t>ALMAVIVA GLOBAL CARGO S.A.S</t>
  </si>
  <si>
    <t>AEROSUCRE S.A</t>
  </si>
  <si>
    <t>TRANSPORTADORA MULTIGLOBAL SAS</t>
  </si>
  <si>
    <t>TRANSPORTE INTERNACIONAL DE CARGA JC ORARNAVI SA</t>
  </si>
  <si>
    <t>KEY LOGISTICS SOCIEDAD POR ACCIONES SIMPLIFICADA</t>
  </si>
  <si>
    <t>KUEHNE + NAGEL S.A.</t>
  </si>
  <si>
    <t>LINEA AEREA CARGUERA DE COLOMBIA S A sin efecto</t>
  </si>
  <si>
    <t>COMPAQIA PANAMEQA DE AVIACION S.A. COPA. - TRANSPORTE AEREO</t>
  </si>
  <si>
    <t>VARIOS - TRANSPORTADOR TERRESTRE</t>
  </si>
  <si>
    <t>AVIANCA S.A. AEROVIAS NACIONALES DE COLO</t>
  </si>
  <si>
    <t>CONSOLCARGO S.A.S.</t>
  </si>
  <si>
    <t>TRANSPORTISTAS UNIDOS ECUATORIANOS C.A. TRUECA C.A.</t>
  </si>
  <si>
    <t>TRANSPORTES LODISCARGA S.A.S.</t>
  </si>
  <si>
    <t>AVIANCA S.A. AEROVIAS NACIONALES DE COLOMBIA</t>
  </si>
  <si>
    <t>IMPALA  TERMINALS  COLOMBIA  S.A.S.</t>
  </si>
  <si>
    <t>TANQUES DEL NORDESTE S.A. - TRANSITO ADU</t>
  </si>
  <si>
    <t>CARGA Y LOGISTICA DE COLOMBIA S.A.</t>
  </si>
  <si>
    <t>DHL AERO EXPRESO S A SUCURSAL COLOMBIA - TRANSPORTADOR AEREO</t>
  </si>
  <si>
    <t>AEROLINEA DEL CARIBE SA - CABOTAJE</t>
  </si>
  <si>
    <t>AEROVIAS DE INTEGRACION REGIONAL S.A. AIRES</t>
  </si>
  <si>
    <t>MAERSK COLOMBIA SA</t>
  </si>
  <si>
    <t>PROPIETARIOS DE CAMIONES S. A.</t>
  </si>
  <si>
    <t>CIA DE TRANSPORTE Y COMERCIO GERMOR S.A.</t>
  </si>
  <si>
    <t>BG LOGISTICS S.A.S</t>
  </si>
  <si>
    <t>COMPAnIA INTERNACIONAL DE CARGA YANCA CIA LTDA</t>
  </si>
  <si>
    <t>MEDITERRANEAN SHIPPING COMPANY COLOMBIA S.A</t>
  </si>
  <si>
    <t>BLUE MARLIN SAS sin efecto</t>
  </si>
  <si>
    <t>EDUARDO L GERLEIN S.A.</t>
  </si>
  <si>
    <t>ECOPERU LOGISTICS CARGO CIA. LTDA</t>
  </si>
  <si>
    <t>FEDERAL EXPRESS  CORPORATION - TRANSPORTE</t>
  </si>
  <si>
    <t>NAVEMAR S.A.S</t>
  </si>
  <si>
    <t>TOTAL  LOGISTICS  CARGO  SAS</t>
  </si>
  <si>
    <t>FUERZA AEREA COLOMBIANA COMANDO FAC</t>
  </si>
  <si>
    <t>LINKARGA  S.A.</t>
  </si>
  <si>
    <t>C.S. CARGO SAS</t>
  </si>
  <si>
    <t>LET LOGISTICS S.A.</t>
  </si>
  <si>
    <t>AEROENLACES NACIONALES SA DE CV SUCURSAL COLOMBIA</t>
  </si>
  <si>
    <t>MAERSK COLOMBIA S.A - TRANSPORTADOR MARITIMO</t>
  </si>
  <si>
    <t>MARTINAIR HOLLAND NV SUCURSAL COLOMBIANA</t>
  </si>
  <si>
    <t>UNION ANDINA DE TRANSPORTES LTDA.</t>
  </si>
  <si>
    <t>MAERSK COLOMBIA S.A. TRANSPORTADOR MARITIMO</t>
  </si>
  <si>
    <t>LATAM AIR LINE PERU S.A. SUCURSAL COLOMBIA</t>
  </si>
  <si>
    <t>TRANSPORTES UNIDOS EVER PACHECO S.R.L</t>
  </si>
  <si>
    <t>TRANSPORTE QUIROGA GARRIDO C.A.</t>
  </si>
  <si>
    <t>TAMPA - TRANSPORTES AEREOS MERCANTILES PANAMERICANOS S.A.</t>
  </si>
  <si>
    <t>NAVES S.A</t>
  </si>
  <si>
    <t>AEROLINEA DEL CARIBE SA</t>
  </si>
  <si>
    <t>sin efecto TANQUES DEL NORDESTE S.A.</t>
  </si>
  <si>
    <t>HTC COLOMBIA SAS</t>
  </si>
  <si>
    <t>IBERIA - TRANSPORTE AEREO DE CARGA</t>
  </si>
  <si>
    <t>TRANSPORTE CARVAJAL INTERNACIONAL S.A.S</t>
  </si>
  <si>
    <t>TRANSPORTE CARVAJAL INTERNACIONAL Y CIA</t>
  </si>
  <si>
    <t>AEROVIAS DE INTEGRACION REGIONAL S.A. -</t>
  </si>
  <si>
    <t>A &amp; D TRADING COMPANY LTDA Sin efecto</t>
  </si>
  <si>
    <t>NAVES S.A. (TRANSPORTE MARITIMO)</t>
  </si>
  <si>
    <t>AVIANCA S.A. AEROVIAS NACIONALES</t>
  </si>
  <si>
    <t>SERVICIOS NAVIEROS COLOMBIANOS S.A.</t>
  </si>
  <si>
    <t>GERLEINCO S.A.S</t>
  </si>
  <si>
    <t>ETHIOPIAN AIRLINES GROUP SUCURSAL COLOMBIA</t>
  </si>
  <si>
    <t>TAMPA CARGO S.A.S. - TRANSPORTE AEREO DE CARGA</t>
  </si>
  <si>
    <t>NAVEMAR S.A.- COMPAnIA SUD  AMERICANA DE VAPORES Sin efecto</t>
  </si>
  <si>
    <t>LOGISTICA TOTAL SAS - TRANSITO ADUANERO</t>
  </si>
  <si>
    <t>TAMPA CARGO S.A - TRANSPORTES AEREOS</t>
  </si>
  <si>
    <t>IBERIA - TRANSPORTE AEREO DE CAR</t>
  </si>
  <si>
    <t>AEROVIAS DE INTEGRACION REGIONAL S.A.</t>
  </si>
  <si>
    <t>KUEHNE + NAGEL SAS</t>
  </si>
  <si>
    <t>TAMPA CARGO S.A - TRANSPORTES</t>
  </si>
  <si>
    <t>TRANSPORTESAEREOS MERCANTILES PARAMERICANOS</t>
  </si>
  <si>
    <t>AEROVIAS DE INTEGRACION REGIONAL S.A. AIRES S.A. - CABOTAJE</t>
  </si>
  <si>
    <t>SKY FORWARDER S A</t>
  </si>
  <si>
    <t>JAS FORWARDING DE COLOMBIA S.A.S.</t>
  </si>
  <si>
    <t>AGENCIA MARITIMA PEREZ Y CIA S.A.S</t>
  </si>
  <si>
    <t>CATALUnA TRANSPORTE DE CARGA LTDA Sin Efecto</t>
  </si>
  <si>
    <t>AEROSUCRE CABOTAJE</t>
  </si>
  <si>
    <t>TAMPA -TRANSPORTES AEREO</t>
  </si>
  <si>
    <t>TAMPA - TRANSPORTES AEREO</t>
  </si>
  <si>
    <t>AEROVIAS DE INTEGRACION REGIONAL S.A</t>
  </si>
  <si>
    <t>GRUPO AGENCIA &amp; LOGISTICA S.A.S.</t>
  </si>
  <si>
    <t>AVIANCA AEROVIAS NACIONALES DE COLOMBIA S.A.</t>
  </si>
  <si>
    <t>KLM CIA. REAL HOLANDESA DE AVIACION</t>
  </si>
  <si>
    <t>AVIANCA AEROVIAS DEL CONTINENTE AMERICANO S.A.</t>
  </si>
  <si>
    <t>AVIANCA S.A. CABOTAJE - CABOTAJ</t>
  </si>
  <si>
    <t>COMPAniA DE TRANSPORTE DE CARGA PESADA NACIONAL E INTERNACIO</t>
  </si>
  <si>
    <t>AVIANCA S.A. CABOTAJE -CABOTAJE</t>
  </si>
  <si>
    <t>AVIANCA S.A AEROVIAS NACIONALES DE COLOMBIA</t>
  </si>
  <si>
    <t>LAN AIRLINES S.A. SUCURSAL COLOMBIA</t>
  </si>
  <si>
    <t>COOPERATIVA DE TRANSPORTE PESADO UTRANH</t>
  </si>
  <si>
    <t>TAMPA - TRANSPORTES AEREOS MERCANTILES P</t>
  </si>
  <si>
    <t>AEROTRANSPORTES CASANARE S.A. AEROTACA.</t>
  </si>
  <si>
    <t>FEDERAL EXPRESS CORPORATION - TRANSPORTE</t>
  </si>
  <si>
    <t>AMERICAN AIRLINES INC SUCURSAL COLOMBIA</t>
  </si>
  <si>
    <t>LATAN AIRLINES GROUP S.A. SUCURSAL COLOMBIA</t>
  </si>
  <si>
    <t>TANQUES DEL NORDESTE S.A. - TRANSITO ADUANERO DE MERCANCIAS</t>
  </si>
  <si>
    <t>sin efecto por poliza INTERANDINA DE TRANSPORTES LTDA.INANTR</t>
  </si>
  <si>
    <t>AEROSUCRE S.A CABOTAJE - CABOTAJE</t>
  </si>
  <si>
    <t>DHL GLOBAL FORWARDING (COLOMBIA) SAS</t>
  </si>
  <si>
    <t>TRANSPORTE Y COMERCIO INTERNACIONAL TRANSCOMERINTER CIA. LTD</t>
  </si>
  <si>
    <t>GLOBAL SHIPPING AGENCIES SA</t>
  </si>
  <si>
    <t>TRANSPORTE AGUILA C.A.</t>
  </si>
  <si>
    <t>PROPIETARIOS DE CAMIONES S.A.</t>
  </si>
  <si>
    <t>UPS SCS (COLOMBIA) LTDA</t>
  </si>
  <si>
    <t>DHL EXPRESS COLOMBIA LTDA. - TRANSPORTE</t>
  </si>
  <si>
    <t>DHL EXPRESS COLOMBIA LIMITADA</t>
  </si>
  <si>
    <t>AEROVIAS</t>
  </si>
  <si>
    <t>AEROVIAS DE INTEGRACION REGIONAL S.A. AIRES S A TRANSPORTE a</t>
  </si>
  <si>
    <t>AVIANCA S.A CABOTAJE - CABOTAJE</t>
  </si>
  <si>
    <t>TRANSPORTE SERVI CARGA INTERNACIONAL C.A.</t>
  </si>
  <si>
    <t>FRONTIER DE COLOMBIA LTDA</t>
  </si>
  <si>
    <t>BULK MARITIME AGENCIES LTDA</t>
  </si>
  <si>
    <t>SCHAEFER BMA PACIFICO SAS</t>
  </si>
  <si>
    <t>AVIANCA S.A. AEROVIAS DEL CONTINENTE AME</t>
  </si>
  <si>
    <t>TRANSPORTES SARVI LTDA - TRANSITO ADUANE</t>
  </si>
  <si>
    <t>ISACOL S.A.</t>
  </si>
  <si>
    <t>AEROVIAS  DE INTEGRACION REGIONAL S.A. AIRES</t>
  </si>
  <si>
    <t>SERVICIO DE TRANSPORTE NACIONAL E INTERNACIONAL LESAYES S.A</t>
  </si>
  <si>
    <t>SEABOARD DE COLOMBIA S.A</t>
  </si>
  <si>
    <t>HAPAG LLOYD COLOMBIA LTDA - TRANSPORTADO</t>
  </si>
  <si>
    <t>AVIANCA S.A. AEROVIAS NACIONALES DE COLOMBIA S.A. - TRANSPOR</t>
  </si>
  <si>
    <t>TAMPA - TRANSPORTES AEREOS MERCANTILES</t>
  </si>
  <si>
    <t>SERCARGA S.A.S - OPERADOR DE TRANSPORTE MULTIMODAL</t>
  </si>
  <si>
    <t>AEROTRANSPORTES MAS DE CARGA S.A DE C.V MAS</t>
  </si>
  <si>
    <t>EMPRESA COLOMBIANA DE TRANSPORTES JE SA Sin Eecto</t>
  </si>
  <si>
    <t>COLTRANS SAS</t>
  </si>
  <si>
    <t>SERVICIO AEREO DE CAPURGANA S.A. SEARCA S.A.</t>
  </si>
  <si>
    <t>TAMPA CARGO SAS - TRANSPORTES AEREA DE CARGA</t>
  </si>
  <si>
    <t>AVIANCA</t>
  </si>
  <si>
    <t>AEROVIAS DE INTEGRACION REGIONAL</t>
  </si>
  <si>
    <t>MCT SAS</t>
  </si>
  <si>
    <t>AERO ASOCIADOS DE CARGA LTDA.</t>
  </si>
  <si>
    <t>AEROTRANSPORTES MAS DE CARGA S.A DE C.V MAS AIR AIR SUCURSAL</t>
  </si>
  <si>
    <t>AEROSUCRE SA CABOTAJE</t>
  </si>
  <si>
    <t>FEDERAL EXPRESS CORPORATION - TRA</t>
  </si>
  <si>
    <t>MAS AIR. AEROTRANSPORTES MAS DE CARGA S.A DE</t>
  </si>
  <si>
    <t>HAPAG LLOYD COLOMBIA MLTDA - TRANSPORTADO</t>
  </si>
  <si>
    <t>Transporte y Movimiento Internacional de Carga Tramoinca S.A</t>
  </si>
  <si>
    <t>AEROSUCRE S.A. - CABOTAJE</t>
  </si>
  <si>
    <t>AVIANCA CABOTAJE</t>
  </si>
  <si>
    <t>PROVIZCAINO S.A.</t>
  </si>
  <si>
    <t>TAMPA CARGO S.A.S.-TRANSPORTE AEREO DE</t>
  </si>
  <si>
    <t>AGUNSA COLOMBIA SAS - TRANSPORTADO MARITIMO</t>
  </si>
  <si>
    <t>MEDITERRANEAN SHIPPING COMPANY</t>
  </si>
  <si>
    <t>HAPAG LLOYD COLOMBIA LTDA-TRANSPORTADO</t>
  </si>
  <si>
    <t>HAPAGLLOYD COLOMBIA LTDA - TRANSPORTADO</t>
  </si>
  <si>
    <t>Total</t>
  </si>
  <si>
    <t>Filtros aplicados: 
AÑO es 2024
Capitulo es 84</t>
  </si>
  <si>
    <t>TOTAL</t>
  </si>
  <si>
    <t>% PARTICIPACIÓN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</si>
</sst>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$&quot;* #,##0.00_ ;_ &quot;$&quot;* \-#,##0.00_ ;_ &quot;$&quot;* &quot;-&quot;??_ ;_ @_ "/>
  </numFmts>
  <fonts count="4">
    <font>
      <sz val="11"/>
      <name val="Aptos Narrow"/>
    </font>
    <font>
      <b/>
      <sz val="11"/>
      <name val="Aptos Narrow"/>
      <family val="2"/>
    </font>
    <font>
      <sz val="11"/>
      <name val="Aptos Narrow"/>
      <family val="2"/>
    </font>
    <font>
      <b/>
      <sz val="16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0" fontId="0" fillId="0" borderId="2" xfId="0" applyBorder="1"/>
    <xf numFmtId="0" fontId="1" fillId="0" borderId="2" xfId="0" applyFont="1" applyBorder="1"/>
    <xf numFmtId="0" fontId="0" fillId="0" borderId="0" xfId="0" applyAlignment="1">
      <alignment vertical="top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44" fontId="0" fillId="0" borderId="0" xfId="1" applyFont="1"/>
    <xf numFmtId="44" fontId="1" fillId="0" borderId="0" xfId="1" applyFont="1"/>
    <xf numFmtId="0" fontId="2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0" fontId="0" fillId="0" borderId="0" xfId="2" applyNumberFormat="1" applyFont="1" applyAlignment="1">
      <alignment horizontal="center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/>
    </xf>
  </cellXfs>
  <cellStyles count="3">
    <cellStyle name="Moneda" xfId="1" builtinId="4"/>
    <cellStyle name="Normal" xfId="0" builtinId="0"/>
    <cellStyle name="Porcentaje" xfId="2" builtinId="5"/>
  </cellStyles>
  <dxfs count="4">
    <dxf>
      <numFmt numFmtId="14" formatCode="0.00%"/>
      <alignment horizontal="center" textRotation="0" wrapText="0" indent="0" justifyLastLine="0" shrinkToFit="0" readingOrder="0"/>
    </dxf>
    <dxf>
      <font>
        <b/>
        <family val="2"/>
      </font>
      <numFmt numFmtId="34" formatCode="_ &quot;$&quot;* #,##0.00_ ;_ &quot;$&quot;* \-#,##0.00_ ;_ &quot;$&quot;* &quot;-&quot;??_ ;_ @_ "/>
    </dxf>
    <dxf>
      <alignment horizontal="center" vertical="top" textRotation="0" wrapText="0" indent="0" justifyLastLine="0" shrinkToFit="0" readingOrder="0"/>
    </dxf>
    <dxf>
      <border diagonalUp="0" diagonalDown="0">
        <left/>
        <right style="thin">
          <color auto="1"/>
        </right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247650</xdr:rowOff>
    </xdr:from>
    <xdr:to>
      <xdr:col>16</xdr:col>
      <xdr:colOff>504825</xdr:colOff>
      <xdr:row>25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845C70-E7E1-C337-E89D-41A724AEE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5800" y="247650"/>
          <a:ext cx="4762500" cy="476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16</xdr:col>
      <xdr:colOff>0</xdr:colOff>
      <xdr:row>55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9F1A9B-28D1-8E9D-848D-24E04993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1475" y="5981700"/>
          <a:ext cx="4572000" cy="4572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84D663-8388-41A3-8CD5-B3E4622EFC85}" name="Tabla1" displayName="Tabla1" ref="A3:J444" totalsRowShown="0" headerRowDxfId="2">
  <autoFilter ref="A3:J444" xr:uid="{6384D663-8388-41A3-8CD5-B3E4622EFC85}"/>
  <tableColumns count="10">
    <tableColumn id="1" xr3:uid="{453773FE-624F-44CB-BE9F-704D4742D69C}" name="empresa_transportadora" dataDxfId="3"/>
    <tableColumn id="2" xr3:uid="{320DF045-1192-4411-9888-82BB89F1D16B}" name="01" dataCellStyle="Moneda"/>
    <tableColumn id="3" xr3:uid="{044B5567-B630-4B62-91ED-1357FAD800CA}" name="02" dataCellStyle="Moneda"/>
    <tableColumn id="4" xr3:uid="{6610DD04-1B97-4E67-8EA5-03C59B1C8E23}" name="03" dataCellStyle="Moneda"/>
    <tableColumn id="5" xr3:uid="{37A61D98-FD7B-45D6-8D3E-3B0239F97C94}" name="04" dataCellStyle="Moneda"/>
    <tableColumn id="6" xr3:uid="{4180D109-D42E-4BFC-BB10-636681AC02B4}" name="05" dataCellStyle="Moneda"/>
    <tableColumn id="7" xr3:uid="{15F25725-1F64-4D88-91F3-3B1CA6A83EAB}" name="06" dataCellStyle="Moneda"/>
    <tableColumn id="8" xr3:uid="{A2BD2BEB-9685-4084-8556-69A36A99333C}" name="07" dataCellStyle="Moneda"/>
    <tableColumn id="9" xr3:uid="{58EB9F82-66AB-4BB4-A1CB-5B12F99F880D}" name="TOTAL" dataDxfId="1" dataCellStyle="Moneda">
      <calculatedColumnFormula>SUM(Tabla1[[#This Row],[01]:[07]])</calculatedColumnFormula>
    </tableColumn>
    <tableColumn id="10" xr3:uid="{D01AC427-C563-4C8E-B757-E8723CFBB155}" name="% PARTICIPACIÓN" dataDxfId="0" dataCellStyle="Porcentaje">
      <calculatedColumnFormula>+Tabla1[[#This Row],[TOTAL]]/$I$444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6"/>
  <sheetViews>
    <sheetView showGridLines="0" tabSelected="1" workbookViewId="0">
      <selection activeCell="K32" sqref="K32"/>
    </sheetView>
  </sheetViews>
  <sheetFormatPr baseColWidth="10" defaultRowHeight="15"/>
  <cols>
    <col min="1" max="1" width="25.140625" customWidth="1"/>
    <col min="2" max="8" width="15.5703125" bestFit="1" customWidth="1"/>
    <col min="9" max="9" width="20.85546875" style="1" customWidth="1"/>
    <col min="10" max="10" width="22" style="7" bestFit="1" customWidth="1"/>
  </cols>
  <sheetData>
    <row r="1" spans="1:10" ht="21">
      <c r="A1" s="13" t="s">
        <v>0</v>
      </c>
      <c r="B1" s="14" t="s">
        <v>1</v>
      </c>
      <c r="C1" s="14" t="s">
        <v>1</v>
      </c>
      <c r="D1" s="14" t="s">
        <v>1</v>
      </c>
      <c r="E1" s="14" t="s">
        <v>1</v>
      </c>
      <c r="F1" s="14" t="s">
        <v>1</v>
      </c>
      <c r="G1" s="14" t="s">
        <v>1</v>
      </c>
      <c r="H1" s="14" t="s">
        <v>1</v>
      </c>
    </row>
    <row r="2" spans="1:10">
      <c r="A2" s="4"/>
      <c r="B2" s="4"/>
      <c r="C2" s="4"/>
      <c r="D2" s="4"/>
      <c r="E2" s="4"/>
      <c r="F2" s="4"/>
      <c r="G2" s="4"/>
      <c r="H2" s="4"/>
    </row>
    <row r="3" spans="1:10" s="7" customFormat="1">
      <c r="A3" s="5" t="s">
        <v>9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11" t="s">
        <v>452</v>
      </c>
      <c r="J3" s="10" t="s">
        <v>453</v>
      </c>
    </row>
    <row r="4" spans="1:10">
      <c r="A4" s="2" t="s">
        <v>10</v>
      </c>
      <c r="B4" s="8">
        <v>80399666.830000162</v>
      </c>
      <c r="C4" s="8">
        <v>56625588.119999938</v>
      </c>
      <c r="D4" s="8">
        <v>50268265.089999996</v>
      </c>
      <c r="E4" s="8">
        <v>68698561.469999909</v>
      </c>
      <c r="F4" s="8">
        <v>53568913.15000014</v>
      </c>
      <c r="G4" s="8">
        <v>50700981.660000026</v>
      </c>
      <c r="H4" s="8">
        <v>63089896.079999998</v>
      </c>
      <c r="I4" s="9">
        <f>SUM(Tabla1[[#This Row],[01]:[07]])</f>
        <v>423351872.40000015</v>
      </c>
      <c r="J4" s="12">
        <f>+Tabla1[[#This Row],[TOTAL]]/$I$444</f>
        <v>0.10234499670480687</v>
      </c>
    </row>
    <row r="5" spans="1:10">
      <c r="A5" s="2" t="s">
        <v>11</v>
      </c>
      <c r="B5" s="8">
        <v>52654130.12999998</v>
      </c>
      <c r="C5" s="8">
        <v>43862967.279999934</v>
      </c>
      <c r="D5" s="8">
        <v>31728420.20999996</v>
      </c>
      <c r="E5" s="8">
        <v>37666400.179999918</v>
      </c>
      <c r="F5" s="8">
        <v>47868551.73999998</v>
      </c>
      <c r="G5" s="8">
        <v>35465724.410000011</v>
      </c>
      <c r="H5" s="8">
        <v>59390228.910000056</v>
      </c>
      <c r="I5" s="9">
        <f>SUM(Tabla1[[#This Row],[01]:[07]])</f>
        <v>308636422.85999978</v>
      </c>
      <c r="J5" s="12">
        <f>+Tabla1[[#This Row],[TOTAL]]/$I$444</f>
        <v>7.461262306818145E-2</v>
      </c>
    </row>
    <row r="6" spans="1:10">
      <c r="A6" s="2" t="s">
        <v>12</v>
      </c>
      <c r="B6" s="8">
        <v>40632786.130000032</v>
      </c>
      <c r="C6" s="8">
        <v>43111178.550000064</v>
      </c>
      <c r="D6" s="8">
        <v>31387002.690000016</v>
      </c>
      <c r="E6" s="8">
        <v>55427871.589999959</v>
      </c>
      <c r="F6" s="8">
        <v>43577586.419999845</v>
      </c>
      <c r="G6" s="8">
        <v>40727216.070000075</v>
      </c>
      <c r="H6" s="8">
        <v>42375391.749999836</v>
      </c>
      <c r="I6" s="9">
        <f>SUM(Tabla1[[#This Row],[01]:[07]])</f>
        <v>297239033.19999981</v>
      </c>
      <c r="J6" s="12">
        <f>+Tabla1[[#This Row],[TOTAL]]/$I$444</f>
        <v>7.1857312691063352E-2</v>
      </c>
    </row>
    <row r="7" spans="1:10">
      <c r="A7" s="2" t="s">
        <v>13</v>
      </c>
      <c r="B7" s="8">
        <v>31151037.229999986</v>
      </c>
      <c r="C7" s="8">
        <v>29511144.280000001</v>
      </c>
      <c r="D7" s="8">
        <v>28077578.260000024</v>
      </c>
      <c r="E7" s="8">
        <v>38437252.190000057</v>
      </c>
      <c r="F7" s="8">
        <v>31811634.379999999</v>
      </c>
      <c r="G7" s="8">
        <v>25860230.18</v>
      </c>
      <c r="H7" s="8">
        <v>35145935.410000049</v>
      </c>
      <c r="I7" s="9">
        <f>SUM(Tabla1[[#This Row],[01]:[07]])</f>
        <v>219994811.93000013</v>
      </c>
      <c r="J7" s="12">
        <f>+Tabla1[[#This Row],[TOTAL]]/$I$444</f>
        <v>5.3183580302621249E-2</v>
      </c>
    </row>
    <row r="8" spans="1:10">
      <c r="A8" s="2" t="s">
        <v>14</v>
      </c>
      <c r="B8" s="8">
        <v>29892817.870000035</v>
      </c>
      <c r="C8" s="8">
        <v>33205903.609999985</v>
      </c>
      <c r="D8" s="8">
        <v>21134247.790000018</v>
      </c>
      <c r="E8" s="8">
        <v>39968052.499999903</v>
      </c>
      <c r="F8" s="8">
        <v>33703911.170000069</v>
      </c>
      <c r="G8" s="8">
        <v>21208899.060000014</v>
      </c>
      <c r="H8" s="8">
        <v>36028442.209999964</v>
      </c>
      <c r="I8" s="9">
        <f>SUM(Tabla1[[#This Row],[01]:[07]])</f>
        <v>215142274.20999998</v>
      </c>
      <c r="J8" s="12">
        <f>+Tabla1[[#This Row],[TOTAL]]/$I$444</f>
        <v>5.2010482958920051E-2</v>
      </c>
    </row>
    <row r="9" spans="1:10">
      <c r="A9" s="2" t="s">
        <v>15</v>
      </c>
      <c r="B9" s="8">
        <v>22602661.019999992</v>
      </c>
      <c r="C9" s="8">
        <v>20677183.640000004</v>
      </c>
      <c r="D9" s="8">
        <v>21076408.990000006</v>
      </c>
      <c r="E9" s="8">
        <v>24957813.120000001</v>
      </c>
      <c r="F9" s="8">
        <v>43061935.129999958</v>
      </c>
      <c r="G9" s="8">
        <v>24123027.27999999</v>
      </c>
      <c r="H9" s="8">
        <v>46131855.270000011</v>
      </c>
      <c r="I9" s="9">
        <f>SUM(Tabla1[[#This Row],[01]:[07]])</f>
        <v>202630884.44999999</v>
      </c>
      <c r="J9" s="12">
        <f>+Tabla1[[#This Row],[TOTAL]]/$I$444</f>
        <v>4.8985863895584708E-2</v>
      </c>
    </row>
    <row r="10" spans="1:10">
      <c r="A10" s="2" t="s">
        <v>16</v>
      </c>
      <c r="B10" s="8">
        <v>38607747.999999993</v>
      </c>
      <c r="C10" s="8">
        <v>33676213.559999958</v>
      </c>
      <c r="D10" s="8">
        <v>20841254.120000023</v>
      </c>
      <c r="E10" s="8">
        <v>30365564.540000021</v>
      </c>
      <c r="F10" s="8">
        <v>24403918.950000033</v>
      </c>
      <c r="G10" s="8">
        <v>17716716.280000001</v>
      </c>
      <c r="H10" s="8">
        <v>30147877.439999979</v>
      </c>
      <c r="I10" s="9">
        <f>SUM(Tabla1[[#This Row],[01]:[07]])</f>
        <v>195759292.88999999</v>
      </c>
      <c r="J10" s="12">
        <f>+Tabla1[[#This Row],[TOTAL]]/$I$444</f>
        <v>4.7324661804808321E-2</v>
      </c>
    </row>
    <row r="11" spans="1:10">
      <c r="A11" s="2" t="s">
        <v>17</v>
      </c>
      <c r="B11" s="8">
        <v>26700805.540000044</v>
      </c>
      <c r="C11" s="8">
        <v>28649564.620000057</v>
      </c>
      <c r="D11" s="8">
        <v>21225404.050000016</v>
      </c>
      <c r="E11" s="8">
        <v>32389398.439999979</v>
      </c>
      <c r="F11" s="8">
        <v>24305443.019999966</v>
      </c>
      <c r="G11" s="8">
        <v>17390117.849999964</v>
      </c>
      <c r="H11" s="8">
        <v>28037162.190000016</v>
      </c>
      <c r="I11" s="9">
        <f>SUM(Tabla1[[#This Row],[01]:[07]])</f>
        <v>178697895.71000007</v>
      </c>
      <c r="J11" s="12">
        <f>+Tabla1[[#This Row],[TOTAL]]/$I$444</f>
        <v>4.3200081870231673E-2</v>
      </c>
    </row>
    <row r="12" spans="1:10">
      <c r="A12" s="2" t="s">
        <v>18</v>
      </c>
      <c r="B12" s="8">
        <v>19029293.880000003</v>
      </c>
      <c r="C12" s="8">
        <v>12696290.599999998</v>
      </c>
      <c r="D12" s="8">
        <v>21698399.719999991</v>
      </c>
      <c r="E12" s="8">
        <v>17706713.619999968</v>
      </c>
      <c r="F12" s="8">
        <v>20683966.470000017</v>
      </c>
      <c r="G12" s="8">
        <v>22325036.489999987</v>
      </c>
      <c r="H12" s="8">
        <v>21007119.740000028</v>
      </c>
      <c r="I12" s="9">
        <f>SUM(Tabla1[[#This Row],[01]:[07]])</f>
        <v>135146820.52000001</v>
      </c>
      <c r="J12" s="12">
        <f>+Tabla1[[#This Row],[TOTAL]]/$I$444</f>
        <v>3.2671642202436901E-2</v>
      </c>
    </row>
    <row r="13" spans="1:10">
      <c r="A13" s="2" t="s">
        <v>19</v>
      </c>
      <c r="B13" s="8">
        <v>24594935.999999996</v>
      </c>
      <c r="C13" s="8">
        <v>22192164.020000003</v>
      </c>
      <c r="D13" s="8">
        <v>24821797.480000004</v>
      </c>
      <c r="E13" s="8">
        <v>20111379.320000067</v>
      </c>
      <c r="F13" s="8">
        <v>15129801.68</v>
      </c>
      <c r="G13" s="8">
        <v>7818946.5999999996</v>
      </c>
      <c r="H13" s="8">
        <v>10431748.630000006</v>
      </c>
      <c r="I13" s="9">
        <f>SUM(Tabla1[[#This Row],[01]:[07]])</f>
        <v>125100773.73000006</v>
      </c>
      <c r="J13" s="12">
        <f>+Tabla1[[#This Row],[TOTAL]]/$I$444</f>
        <v>3.0243017947652856E-2</v>
      </c>
    </row>
    <row r="14" spans="1:10">
      <c r="A14" s="2" t="s">
        <v>20</v>
      </c>
      <c r="B14" s="8">
        <v>10074950.390000001</v>
      </c>
      <c r="C14" s="8">
        <v>8764926.4400000013</v>
      </c>
      <c r="D14" s="8">
        <v>9630619.610000005</v>
      </c>
      <c r="E14" s="8">
        <v>17337974.679999996</v>
      </c>
      <c r="F14" s="8">
        <v>23937888.41000006</v>
      </c>
      <c r="G14" s="8">
        <v>18492847.639999989</v>
      </c>
      <c r="H14" s="8">
        <v>18834497.809999987</v>
      </c>
      <c r="I14" s="9">
        <f>SUM(Tabla1[[#This Row],[01]:[07]])</f>
        <v>107073704.98000003</v>
      </c>
      <c r="J14" s="12">
        <f>+Tabla1[[#This Row],[TOTAL]]/$I$444</f>
        <v>2.5884987637412805E-2</v>
      </c>
    </row>
    <row r="15" spans="1:10">
      <c r="A15" s="2" t="s">
        <v>21</v>
      </c>
      <c r="B15" s="8">
        <v>13921797.989999989</v>
      </c>
      <c r="C15" s="8">
        <v>9710334.570000004</v>
      </c>
      <c r="D15" s="8">
        <v>8733192.8500000052</v>
      </c>
      <c r="E15" s="8">
        <v>18680351.71999998</v>
      </c>
      <c r="F15" s="8">
        <v>14814100.62000001</v>
      </c>
      <c r="G15" s="8">
        <v>11530109.480000002</v>
      </c>
      <c r="H15" s="8">
        <v>16028412.350000009</v>
      </c>
      <c r="I15" s="9">
        <f>SUM(Tabla1[[#This Row],[01]:[07]])</f>
        <v>93418299.579999998</v>
      </c>
      <c r="J15" s="12">
        <f>+Tabla1[[#This Row],[TOTAL]]/$I$444</f>
        <v>2.2583803653643077E-2</v>
      </c>
    </row>
    <row r="16" spans="1:10">
      <c r="A16" s="2" t="s">
        <v>22</v>
      </c>
      <c r="B16" s="8">
        <v>14568647.709999999</v>
      </c>
      <c r="C16" s="8">
        <v>9581026.1400000043</v>
      </c>
      <c r="D16" s="8">
        <v>12142607.600000003</v>
      </c>
      <c r="E16" s="8">
        <v>11726373.339999996</v>
      </c>
      <c r="F16" s="8">
        <v>9977185.6200000048</v>
      </c>
      <c r="G16" s="8">
        <v>9777858.270000007</v>
      </c>
      <c r="H16" s="8">
        <v>12648424.919999979</v>
      </c>
      <c r="I16" s="9">
        <f>SUM(Tabla1[[#This Row],[01]:[07]])</f>
        <v>80422123.599999994</v>
      </c>
      <c r="J16" s="12">
        <f>+Tabla1[[#This Row],[TOTAL]]/$I$444</f>
        <v>1.9441987886281917E-2</v>
      </c>
    </row>
    <row r="17" spans="1:10">
      <c r="A17" s="2" t="s">
        <v>23</v>
      </c>
      <c r="B17" s="8">
        <v>11648389.740000006</v>
      </c>
      <c r="C17" s="8">
        <v>8885889.0400000047</v>
      </c>
      <c r="D17" s="8">
        <v>9114858.7599999979</v>
      </c>
      <c r="E17" s="8">
        <v>10441235.590000005</v>
      </c>
      <c r="F17" s="8">
        <v>10638453.639999999</v>
      </c>
      <c r="G17" s="8">
        <v>9535386.5500000007</v>
      </c>
      <c r="H17" s="8">
        <v>13871388.219999984</v>
      </c>
      <c r="I17" s="9">
        <f>SUM(Tabla1[[#This Row],[01]:[07]])</f>
        <v>74135601.539999992</v>
      </c>
      <c r="J17" s="12">
        <f>+Tabla1[[#This Row],[TOTAL]]/$I$444</f>
        <v>1.7922225907037636E-2</v>
      </c>
    </row>
    <row r="18" spans="1:10">
      <c r="A18" s="2" t="s">
        <v>24</v>
      </c>
      <c r="B18" s="8">
        <v>10398329.990000034</v>
      </c>
      <c r="C18" s="8">
        <v>9964358.3299999703</v>
      </c>
      <c r="D18" s="8">
        <v>10362752.850000035</v>
      </c>
      <c r="E18" s="8">
        <v>11145434.849999985</v>
      </c>
      <c r="F18" s="8">
        <v>11149743.180000007</v>
      </c>
      <c r="G18" s="8">
        <v>9811567.4999999963</v>
      </c>
      <c r="H18" s="8">
        <v>10655138.26</v>
      </c>
      <c r="I18" s="9">
        <f>SUM(Tabla1[[#This Row],[01]:[07]])</f>
        <v>73487324.960000038</v>
      </c>
      <c r="J18" s="12">
        <f>+Tabla1[[#This Row],[TOTAL]]/$I$444</f>
        <v>1.7765505531460297E-2</v>
      </c>
    </row>
    <row r="19" spans="1:10">
      <c r="A19" s="2" t="s">
        <v>25</v>
      </c>
      <c r="B19" s="8">
        <v>11298170.329999996</v>
      </c>
      <c r="C19" s="8">
        <v>11593275.450000025</v>
      </c>
      <c r="D19" s="8">
        <v>3814752.4199999995</v>
      </c>
      <c r="E19" s="8">
        <v>13682835.419999987</v>
      </c>
      <c r="F19" s="8">
        <v>6229471.1199999982</v>
      </c>
      <c r="G19" s="8">
        <v>8066246.8900000006</v>
      </c>
      <c r="H19" s="8">
        <v>8265472.040000001</v>
      </c>
      <c r="I19" s="9">
        <f>SUM(Tabla1[[#This Row],[01]:[07]])</f>
        <v>62950223.670000002</v>
      </c>
      <c r="J19" s="12">
        <f>+Tabla1[[#This Row],[TOTAL]]/$I$444</f>
        <v>1.5218169220675457E-2</v>
      </c>
    </row>
    <row r="20" spans="1:10">
      <c r="A20" s="2" t="s">
        <v>26</v>
      </c>
      <c r="B20" s="8">
        <v>6087509.5099999998</v>
      </c>
      <c r="C20" s="8">
        <v>1741362.02</v>
      </c>
      <c r="D20" s="8">
        <v>4202440.1100000003</v>
      </c>
      <c r="E20" s="8">
        <v>10601312.440000003</v>
      </c>
      <c r="F20" s="8">
        <v>2933656.8799999994</v>
      </c>
      <c r="G20" s="8">
        <v>22960775.659999996</v>
      </c>
      <c r="H20" s="8">
        <v>12593149.009999996</v>
      </c>
      <c r="I20" s="9">
        <f>SUM(Tabla1[[#This Row],[01]:[07]])</f>
        <v>61120205.630000003</v>
      </c>
      <c r="J20" s="12">
        <f>+Tabla1[[#This Row],[TOTAL]]/$I$444</f>
        <v>1.477576373605633E-2</v>
      </c>
    </row>
    <row r="21" spans="1:10">
      <c r="A21" s="2" t="s">
        <v>27</v>
      </c>
      <c r="B21" s="8">
        <v>7293113.9800000126</v>
      </c>
      <c r="C21" s="8">
        <v>9373155.2700000051</v>
      </c>
      <c r="D21" s="8">
        <v>8698171.7200000025</v>
      </c>
      <c r="E21" s="8">
        <v>11300873.620000012</v>
      </c>
      <c r="F21" s="8">
        <v>9272678.5200000051</v>
      </c>
      <c r="G21" s="8">
        <v>5613239.6900000079</v>
      </c>
      <c r="H21" s="8">
        <v>7010384.8699999982</v>
      </c>
      <c r="I21" s="9">
        <f>SUM(Tabla1[[#This Row],[01]:[07]])</f>
        <v>58561617.670000039</v>
      </c>
      <c r="J21" s="12">
        <f>+Tabla1[[#This Row],[TOTAL]]/$I$444</f>
        <v>1.4157227021312004E-2</v>
      </c>
    </row>
    <row r="22" spans="1:10">
      <c r="A22" s="2" t="s">
        <v>28</v>
      </c>
      <c r="B22" s="8">
        <v>8174390.2400000077</v>
      </c>
      <c r="C22" s="8">
        <v>8519261.2500000019</v>
      </c>
      <c r="D22" s="8">
        <v>8280427.179999995</v>
      </c>
      <c r="E22" s="8">
        <v>11276060.569999982</v>
      </c>
      <c r="F22" s="8">
        <v>6164917.9799999921</v>
      </c>
      <c r="G22" s="8">
        <v>6294087.6300000008</v>
      </c>
      <c r="H22" s="8">
        <v>6930388.1300000129</v>
      </c>
      <c r="I22" s="9">
        <f>SUM(Tabla1[[#This Row],[01]:[07]])</f>
        <v>55639532.979999989</v>
      </c>
      <c r="J22" s="12">
        <f>+Tabla1[[#This Row],[TOTAL]]/$I$444</f>
        <v>1.3450815245514645E-2</v>
      </c>
    </row>
    <row r="23" spans="1:10">
      <c r="A23" s="2" t="s">
        <v>29</v>
      </c>
      <c r="B23" s="8">
        <v>6368666.3299999963</v>
      </c>
      <c r="C23" s="8">
        <v>9905618.8999999985</v>
      </c>
      <c r="D23" s="8">
        <v>3421396.9400000004</v>
      </c>
      <c r="E23" s="8">
        <v>10577770.219999995</v>
      </c>
      <c r="F23" s="8">
        <v>8037067.6000000024</v>
      </c>
      <c r="G23" s="8">
        <v>7478776.8700000001</v>
      </c>
      <c r="H23" s="8">
        <v>6940110.4300000006</v>
      </c>
      <c r="I23" s="9">
        <f>SUM(Tabla1[[#This Row],[01]:[07]])</f>
        <v>52729407.289999992</v>
      </c>
      <c r="J23" s="12">
        <f>+Tabla1[[#This Row],[TOTAL]]/$I$444</f>
        <v>1.2747294548971663E-2</v>
      </c>
    </row>
    <row r="24" spans="1:10">
      <c r="A24" s="2" t="s">
        <v>30</v>
      </c>
      <c r="B24" s="8">
        <v>6890803.79</v>
      </c>
      <c r="C24" s="8">
        <v>6991957.6999999965</v>
      </c>
      <c r="D24" s="8">
        <v>9599475.3200000077</v>
      </c>
      <c r="E24" s="8">
        <v>6780955.5300000086</v>
      </c>
      <c r="F24" s="8">
        <v>6351799.549999998</v>
      </c>
      <c r="G24" s="8">
        <v>6802275.9600000018</v>
      </c>
      <c r="H24" s="8">
        <v>9216983.0800000057</v>
      </c>
      <c r="I24" s="9">
        <f>SUM(Tabla1[[#This Row],[01]:[07]])</f>
        <v>52634250.930000015</v>
      </c>
      <c r="J24" s="12">
        <f>+Tabla1[[#This Row],[TOTAL]]/$I$444</f>
        <v>1.2724290570518869E-2</v>
      </c>
    </row>
    <row r="25" spans="1:10">
      <c r="A25" s="2" t="s">
        <v>31</v>
      </c>
      <c r="B25" s="8">
        <v>4412322.3</v>
      </c>
      <c r="C25" s="8">
        <v>3188125.1599999992</v>
      </c>
      <c r="D25" s="8">
        <v>5117543.7699999986</v>
      </c>
      <c r="E25" s="8">
        <v>15219839.089999989</v>
      </c>
      <c r="F25" s="8">
        <v>6832982.6900000004</v>
      </c>
      <c r="G25" s="8">
        <v>4197784</v>
      </c>
      <c r="H25" s="8">
        <v>8840044.0199999958</v>
      </c>
      <c r="I25" s="9">
        <f>SUM(Tabla1[[#This Row],[01]:[07]])</f>
        <v>47808641.029999979</v>
      </c>
      <c r="J25" s="12">
        <f>+Tabla1[[#This Row],[TOTAL]]/$I$444</f>
        <v>1.1557703007047433E-2</v>
      </c>
    </row>
    <row r="26" spans="1:10">
      <c r="A26" s="2" t="s">
        <v>32</v>
      </c>
      <c r="B26" s="8">
        <v>8403533.0799999945</v>
      </c>
      <c r="C26" s="8">
        <v>9991043.7899999991</v>
      </c>
      <c r="D26" s="8">
        <v>6601178.4999999972</v>
      </c>
      <c r="E26" s="8">
        <v>7539895.1799999932</v>
      </c>
      <c r="F26" s="8">
        <v>6947431.4499999983</v>
      </c>
      <c r="G26" s="8">
        <v>4805906.1600000011</v>
      </c>
      <c r="H26" s="8">
        <v>1839229.7699999991</v>
      </c>
      <c r="I26" s="9">
        <f>SUM(Tabla1[[#This Row],[01]:[07]])</f>
        <v>46128217.929999977</v>
      </c>
      <c r="J26" s="12">
        <f>+Tabla1[[#This Row],[TOTAL]]/$I$444</f>
        <v>1.1151461986647066E-2</v>
      </c>
    </row>
    <row r="27" spans="1:10">
      <c r="A27" s="2" t="s">
        <v>33</v>
      </c>
      <c r="B27" s="8">
        <v>17023663.670000013</v>
      </c>
      <c r="C27" s="8">
        <v>6467590.1399999987</v>
      </c>
      <c r="D27" s="8">
        <v>5095349.4799999977</v>
      </c>
      <c r="E27" s="8">
        <v>4826818.4300000006</v>
      </c>
      <c r="F27" s="8">
        <v>5815487.6699999981</v>
      </c>
      <c r="G27" s="8">
        <v>2720712.1199999996</v>
      </c>
      <c r="H27" s="8">
        <v>3969160.0900000003</v>
      </c>
      <c r="I27" s="9">
        <f>SUM(Tabla1[[#This Row],[01]:[07]])</f>
        <v>45918781.600000001</v>
      </c>
      <c r="J27" s="12">
        <f>+Tabla1[[#This Row],[TOTAL]]/$I$444</f>
        <v>1.1100830911408873E-2</v>
      </c>
    </row>
    <row r="28" spans="1:10">
      <c r="A28" s="2" t="s">
        <v>34</v>
      </c>
      <c r="B28" s="8">
        <v>3986138.0700000008</v>
      </c>
      <c r="C28" s="8">
        <v>3750605.7900000033</v>
      </c>
      <c r="D28" s="8">
        <v>4195252.3899999987</v>
      </c>
      <c r="E28" s="8">
        <v>5631950.5000000009</v>
      </c>
      <c r="F28" s="8">
        <v>7175418.5100000044</v>
      </c>
      <c r="G28" s="8">
        <v>10216463.880000003</v>
      </c>
      <c r="H28" s="8">
        <v>10404096.970000004</v>
      </c>
      <c r="I28" s="9">
        <f>SUM(Tabla1[[#This Row],[01]:[07]])</f>
        <v>45359926.110000022</v>
      </c>
      <c r="J28" s="12">
        <f>+Tabla1[[#This Row],[TOTAL]]/$I$444</f>
        <v>1.096572801707593E-2</v>
      </c>
    </row>
    <row r="29" spans="1:10">
      <c r="A29" s="2" t="s">
        <v>35</v>
      </c>
      <c r="B29" s="8">
        <v>7714682.9900000049</v>
      </c>
      <c r="C29" s="8">
        <v>4039901.5600000005</v>
      </c>
      <c r="D29" s="8">
        <v>4290354.9700000016</v>
      </c>
      <c r="E29" s="8">
        <v>7072803.3300000019</v>
      </c>
      <c r="F29" s="8">
        <v>5337809.5199999968</v>
      </c>
      <c r="G29" s="8">
        <v>3949281.2800000003</v>
      </c>
      <c r="H29" s="8">
        <v>8818660.4699999969</v>
      </c>
      <c r="I29" s="9">
        <f>SUM(Tabla1[[#This Row],[01]:[07]])</f>
        <v>41223494.120000005</v>
      </c>
      <c r="J29" s="12">
        <f>+Tabla1[[#This Row],[TOTAL]]/$I$444</f>
        <v>9.9657486949431152E-3</v>
      </c>
    </row>
    <row r="30" spans="1:10">
      <c r="A30" s="2" t="s">
        <v>36</v>
      </c>
      <c r="B30" s="8">
        <v>5083744.8899999969</v>
      </c>
      <c r="C30" s="8">
        <v>9536799.4500000067</v>
      </c>
      <c r="D30" s="8">
        <v>2313189.59</v>
      </c>
      <c r="E30" s="8">
        <v>8836968.0300000012</v>
      </c>
      <c r="F30" s="8">
        <v>4122295.3200000036</v>
      </c>
      <c r="G30" s="8">
        <v>2412027.5200000005</v>
      </c>
      <c r="H30" s="8">
        <v>7090214.8099999996</v>
      </c>
      <c r="I30" s="9">
        <f>SUM(Tabla1[[#This Row],[01]:[07]])</f>
        <v>39395239.610000007</v>
      </c>
      <c r="J30" s="12">
        <f>+Tabla1[[#This Row],[TOTAL]]/$I$444</f>
        <v>9.5237695423749501E-3</v>
      </c>
    </row>
    <row r="31" spans="1:10">
      <c r="A31" s="2" t="s">
        <v>37</v>
      </c>
      <c r="B31" s="8">
        <v>6188070.9800000042</v>
      </c>
      <c r="C31" s="8">
        <v>4955922.3799999934</v>
      </c>
      <c r="D31" s="8">
        <v>4021745.1799999946</v>
      </c>
      <c r="E31" s="8">
        <v>7146105.4600000028</v>
      </c>
      <c r="F31" s="8">
        <v>5959280.9099999964</v>
      </c>
      <c r="G31" s="8">
        <v>4785594.4499999993</v>
      </c>
      <c r="H31" s="8">
        <v>4983875.0099999951</v>
      </c>
      <c r="I31" s="9">
        <f>SUM(Tabla1[[#This Row],[01]:[07]])</f>
        <v>38040594.369999982</v>
      </c>
      <c r="J31" s="12">
        <f>+Tabla1[[#This Row],[TOTAL]]/$I$444</f>
        <v>9.1962850745774607E-3</v>
      </c>
    </row>
    <row r="32" spans="1:10">
      <c r="A32" s="2" t="s">
        <v>38</v>
      </c>
      <c r="B32" s="8">
        <v>5351453.9700000016</v>
      </c>
      <c r="C32" s="8">
        <v>5178347.9599999972</v>
      </c>
      <c r="D32" s="8">
        <v>2945318.3399999975</v>
      </c>
      <c r="E32" s="8">
        <v>6764392.089999998</v>
      </c>
      <c r="F32" s="8">
        <v>4770980.7900000019</v>
      </c>
      <c r="G32" s="8">
        <v>4351248.419999999</v>
      </c>
      <c r="H32" s="8">
        <v>5717323.7399999965</v>
      </c>
      <c r="I32" s="9">
        <f>SUM(Tabla1[[#This Row],[01]:[07]])</f>
        <v>35079065.309999995</v>
      </c>
      <c r="J32" s="12">
        <f>+Tabla1[[#This Row],[TOTAL]]/$I$444</f>
        <v>8.4803376520029145E-3</v>
      </c>
    </row>
    <row r="33" spans="1:10">
      <c r="A33" s="2" t="s">
        <v>39</v>
      </c>
      <c r="B33" s="8">
        <v>4415691.2700000033</v>
      </c>
      <c r="C33" s="8">
        <v>4346142.8400000008</v>
      </c>
      <c r="D33" s="8">
        <v>2625201.4599999995</v>
      </c>
      <c r="E33" s="8">
        <v>7106244.6000000024</v>
      </c>
      <c r="F33" s="8">
        <v>4351401.4699999988</v>
      </c>
      <c r="G33" s="8">
        <v>4081511.8899999997</v>
      </c>
      <c r="H33" s="8">
        <v>4648942.5399999963</v>
      </c>
      <c r="I33" s="9">
        <f>SUM(Tabla1[[#This Row],[01]:[07]])</f>
        <v>31575136.07</v>
      </c>
      <c r="J33" s="12">
        <f>+Tabla1[[#This Row],[TOTAL]]/$I$444</f>
        <v>7.6332653939101313E-3</v>
      </c>
    </row>
    <row r="34" spans="1:10">
      <c r="A34" s="2" t="s">
        <v>40</v>
      </c>
      <c r="B34" s="8">
        <v>1254153.7299999995</v>
      </c>
      <c r="C34" s="8">
        <v>5393081.1700000009</v>
      </c>
      <c r="D34" s="8">
        <v>506465.48</v>
      </c>
      <c r="E34" s="8">
        <v>9406512.7800000031</v>
      </c>
      <c r="F34" s="8">
        <v>1832932.05</v>
      </c>
      <c r="G34" s="8">
        <v>3417896.62</v>
      </c>
      <c r="H34" s="8">
        <v>7769018.6499999948</v>
      </c>
      <c r="I34" s="9">
        <f>SUM(Tabla1[[#This Row],[01]:[07]])</f>
        <v>29580060.48</v>
      </c>
      <c r="J34" s="12">
        <f>+Tabla1[[#This Row],[TOTAL]]/$I$444</f>
        <v>7.1509573707358122E-3</v>
      </c>
    </row>
    <row r="35" spans="1:10">
      <c r="A35" s="2" t="s">
        <v>41</v>
      </c>
      <c r="B35" s="8">
        <v>4325603.5200000023</v>
      </c>
      <c r="C35" s="8">
        <v>4284405.0199999986</v>
      </c>
      <c r="D35" s="8">
        <v>3274270.8800000059</v>
      </c>
      <c r="E35" s="8">
        <v>5621203.4899999984</v>
      </c>
      <c r="F35" s="8">
        <v>4265978.7299999986</v>
      </c>
      <c r="G35" s="8">
        <v>3029258.4200000004</v>
      </c>
      <c r="H35" s="8">
        <v>4045409.0300000012</v>
      </c>
      <c r="I35" s="9">
        <f>SUM(Tabla1[[#This Row],[01]:[07]])</f>
        <v>28846129.090000004</v>
      </c>
      <c r="J35" s="12">
        <f>+Tabla1[[#This Row],[TOTAL]]/$I$444</f>
        <v>6.9735300092710374E-3</v>
      </c>
    </row>
    <row r="36" spans="1:10">
      <c r="A36" s="2" t="s">
        <v>42</v>
      </c>
      <c r="B36" s="8">
        <v>2527780.9300000011</v>
      </c>
      <c r="C36" s="8">
        <v>2893400.1700000018</v>
      </c>
      <c r="D36" s="8">
        <v>3804641.0200000037</v>
      </c>
      <c r="E36" s="8">
        <v>4961071.9599999944</v>
      </c>
      <c r="F36" s="8">
        <v>4832642.2000000039</v>
      </c>
      <c r="G36" s="8">
        <v>4113841.0900000008</v>
      </c>
      <c r="H36" s="8">
        <v>3899357.2100000009</v>
      </c>
      <c r="I36" s="9">
        <f>SUM(Tabla1[[#This Row],[01]:[07]])</f>
        <v>27032734.580000006</v>
      </c>
      <c r="J36" s="12">
        <f>+Tabla1[[#This Row],[TOTAL]]/$I$444</f>
        <v>6.5351432505250887E-3</v>
      </c>
    </row>
    <row r="37" spans="1:10">
      <c r="A37" s="2" t="s">
        <v>43</v>
      </c>
      <c r="B37" s="8">
        <v>9584.34</v>
      </c>
      <c r="C37" s="8">
        <v>78104.83</v>
      </c>
      <c r="D37" s="8">
        <v>1586302.53</v>
      </c>
      <c r="E37" s="8">
        <v>340394.13999999996</v>
      </c>
      <c r="F37" s="8">
        <v>122851.65</v>
      </c>
      <c r="G37" s="8">
        <v>22862445.789999999</v>
      </c>
      <c r="H37" s="8"/>
      <c r="I37" s="9">
        <f>SUM(Tabla1[[#This Row],[01]:[07]])</f>
        <v>24999683.279999997</v>
      </c>
      <c r="J37" s="12">
        <f>+Tabla1[[#This Row],[TOTAL]]/$I$444</f>
        <v>6.0436546280238307E-3</v>
      </c>
    </row>
    <row r="38" spans="1:10">
      <c r="A38" s="2" t="s">
        <v>44</v>
      </c>
      <c r="B38" s="8">
        <v>5202724.1900000013</v>
      </c>
      <c r="C38" s="8">
        <v>6137400.8800000073</v>
      </c>
      <c r="D38" s="8">
        <v>1633823.8799999994</v>
      </c>
      <c r="E38" s="8">
        <v>4665221.1200000001</v>
      </c>
      <c r="F38" s="8">
        <v>2018658.4800000007</v>
      </c>
      <c r="G38" s="8">
        <v>2151796.3400000008</v>
      </c>
      <c r="H38" s="8">
        <v>2806723.7099999981</v>
      </c>
      <c r="I38" s="9">
        <f>SUM(Tabla1[[#This Row],[01]:[07]])</f>
        <v>24616348.600000005</v>
      </c>
      <c r="J38" s="12">
        <f>+Tabla1[[#This Row],[TOTAL]]/$I$444</f>
        <v>5.950983757480547E-3</v>
      </c>
    </row>
    <row r="39" spans="1:10">
      <c r="A39" s="2" t="s">
        <v>45</v>
      </c>
      <c r="B39" s="8">
        <v>3604243.2799999984</v>
      </c>
      <c r="C39" s="8">
        <v>7441448.1000000006</v>
      </c>
      <c r="D39" s="8">
        <v>2753613.4600000009</v>
      </c>
      <c r="E39" s="8">
        <v>3359069.879999999</v>
      </c>
      <c r="F39" s="8">
        <v>2294680.5500000003</v>
      </c>
      <c r="G39" s="8">
        <v>1602377.96</v>
      </c>
      <c r="H39" s="8">
        <v>1482869.05</v>
      </c>
      <c r="I39" s="9">
        <f>SUM(Tabla1[[#This Row],[01]:[07]])</f>
        <v>22538302.280000001</v>
      </c>
      <c r="J39" s="12">
        <f>+Tabla1[[#This Row],[TOTAL]]/$I$444</f>
        <v>5.4486176227398226E-3</v>
      </c>
    </row>
    <row r="40" spans="1:10">
      <c r="A40" s="2" t="s">
        <v>46</v>
      </c>
      <c r="B40" s="8">
        <v>1998550.3100000003</v>
      </c>
      <c r="C40" s="8">
        <v>4738504.1599999992</v>
      </c>
      <c r="D40" s="8">
        <v>2177416.7300000009</v>
      </c>
      <c r="E40" s="8">
        <v>4695237.8099999987</v>
      </c>
      <c r="F40" s="8">
        <v>1499732.7999999991</v>
      </c>
      <c r="G40" s="8">
        <v>1867030.7700000003</v>
      </c>
      <c r="H40" s="8">
        <v>2345706.1199999987</v>
      </c>
      <c r="I40" s="9">
        <f>SUM(Tabla1[[#This Row],[01]:[07]])</f>
        <v>19322178.699999996</v>
      </c>
      <c r="J40" s="12">
        <f>+Tabla1[[#This Row],[TOTAL]]/$I$444</f>
        <v>4.6711221664628415E-3</v>
      </c>
    </row>
    <row r="41" spans="1:10">
      <c r="A41" s="2" t="s">
        <v>47</v>
      </c>
      <c r="B41" s="8">
        <v>924678.82000000007</v>
      </c>
      <c r="C41" s="8">
        <v>3187327.1400000006</v>
      </c>
      <c r="D41" s="8">
        <v>3272200.9899999998</v>
      </c>
      <c r="E41" s="8">
        <v>2025409.5600000003</v>
      </c>
      <c r="F41" s="8">
        <v>3039506.48</v>
      </c>
      <c r="G41" s="8">
        <v>2968346.8600000008</v>
      </c>
      <c r="H41" s="8">
        <v>3306484.7699999986</v>
      </c>
      <c r="I41" s="9">
        <f>SUM(Tabla1[[#This Row],[01]:[07]])</f>
        <v>18723954.620000001</v>
      </c>
      <c r="J41" s="12">
        <f>+Tabla1[[#This Row],[TOTAL]]/$I$444</f>
        <v>4.5265019451106907E-3</v>
      </c>
    </row>
    <row r="42" spans="1:10">
      <c r="A42" s="2" t="s">
        <v>48</v>
      </c>
      <c r="B42" s="8">
        <v>2697215.959999999</v>
      </c>
      <c r="C42" s="8">
        <v>2463107.87</v>
      </c>
      <c r="D42" s="8">
        <v>1863781.4100000001</v>
      </c>
      <c r="E42" s="8">
        <v>2609863.7199999965</v>
      </c>
      <c r="F42" s="8">
        <v>1927573.9200000018</v>
      </c>
      <c r="G42" s="8">
        <v>1945532.7599999993</v>
      </c>
      <c r="H42" s="8">
        <v>2443325.4000000018</v>
      </c>
      <c r="I42" s="9">
        <f>SUM(Tabla1[[#This Row],[01]:[07]])</f>
        <v>15950401.039999999</v>
      </c>
      <c r="J42" s="12">
        <f>+Tabla1[[#This Row],[TOTAL]]/$I$444</f>
        <v>3.8559974534298231E-3</v>
      </c>
    </row>
    <row r="43" spans="1:10">
      <c r="A43" s="2" t="s">
        <v>49</v>
      </c>
      <c r="B43" s="8">
        <v>1471295.4999999995</v>
      </c>
      <c r="C43" s="8">
        <v>1893809.320000001</v>
      </c>
      <c r="D43" s="8">
        <v>3205810.49</v>
      </c>
      <c r="E43" s="8">
        <v>2990222.2200000025</v>
      </c>
      <c r="F43" s="8">
        <v>1590289.3199999991</v>
      </c>
      <c r="G43" s="8">
        <v>2452931.02</v>
      </c>
      <c r="H43" s="8">
        <v>1840929.8599999999</v>
      </c>
      <c r="I43" s="9">
        <f>SUM(Tabla1[[#This Row],[01]:[07]])</f>
        <v>15445287.73</v>
      </c>
      <c r="J43" s="12">
        <f>+Tabla1[[#This Row],[TOTAL]]/$I$444</f>
        <v>3.733886690686675E-3</v>
      </c>
    </row>
    <row r="44" spans="1:10">
      <c r="A44" s="2" t="s">
        <v>50</v>
      </c>
      <c r="B44" s="8">
        <v>1598461.6299999994</v>
      </c>
      <c r="C44" s="8">
        <v>2459025.899999999</v>
      </c>
      <c r="D44" s="8">
        <v>1376843.8000000012</v>
      </c>
      <c r="E44" s="8">
        <v>3726349.2500000037</v>
      </c>
      <c r="F44" s="8">
        <v>3243593.9700000016</v>
      </c>
      <c r="G44" s="8">
        <v>750677.63</v>
      </c>
      <c r="H44" s="8">
        <v>1250753.1900000006</v>
      </c>
      <c r="I44" s="9">
        <f>SUM(Tabla1[[#This Row],[01]:[07]])</f>
        <v>14405705.370000007</v>
      </c>
      <c r="J44" s="12">
        <f>+Tabla1[[#This Row],[TOTAL]]/$I$444</f>
        <v>3.4825684371369483E-3</v>
      </c>
    </row>
    <row r="45" spans="1:10">
      <c r="A45" s="2" t="s">
        <v>51</v>
      </c>
      <c r="B45" s="8">
        <v>1847612.2999999993</v>
      </c>
      <c r="C45" s="8">
        <v>1916578.1299999994</v>
      </c>
      <c r="D45" s="8">
        <v>1459083.3000000019</v>
      </c>
      <c r="E45" s="8">
        <v>2360187.5099999998</v>
      </c>
      <c r="F45" s="8">
        <v>2037836.9899999995</v>
      </c>
      <c r="G45" s="8">
        <v>1737258.3800000004</v>
      </c>
      <c r="H45" s="8">
        <v>2564245.9600000023</v>
      </c>
      <c r="I45" s="9">
        <f>SUM(Tabla1[[#This Row],[01]:[07]])</f>
        <v>13922802.570000004</v>
      </c>
      <c r="J45" s="12">
        <f>+Tabla1[[#This Row],[TOTAL]]/$I$444</f>
        <v>3.3658270484794167E-3</v>
      </c>
    </row>
    <row r="46" spans="1:10">
      <c r="A46" s="2" t="s">
        <v>52</v>
      </c>
      <c r="B46" s="8">
        <v>1339434.4799999997</v>
      </c>
      <c r="C46" s="8">
        <v>2329671.6999999997</v>
      </c>
      <c r="D46" s="8">
        <v>1046346.3399999997</v>
      </c>
      <c r="E46" s="8">
        <v>2034545.0499999991</v>
      </c>
      <c r="F46" s="8">
        <v>2755619.5300000012</v>
      </c>
      <c r="G46" s="8">
        <v>1587225.11</v>
      </c>
      <c r="H46" s="8">
        <v>1343471.1299999997</v>
      </c>
      <c r="I46" s="9">
        <f>SUM(Tabla1[[#This Row],[01]:[07]])</f>
        <v>12436313.339999998</v>
      </c>
      <c r="J46" s="12">
        <f>+Tabla1[[#This Row],[TOTAL]]/$I$444</f>
        <v>3.0064693952732949E-3</v>
      </c>
    </row>
    <row r="47" spans="1:10">
      <c r="A47" s="2" t="s">
        <v>53</v>
      </c>
      <c r="B47" s="8">
        <v>1506265.5300000005</v>
      </c>
      <c r="C47" s="8">
        <v>1659743.8899999985</v>
      </c>
      <c r="D47" s="8">
        <v>1436283.429999999</v>
      </c>
      <c r="E47" s="8">
        <v>3041125.0700000003</v>
      </c>
      <c r="F47" s="8">
        <v>1588211.64</v>
      </c>
      <c r="G47" s="8">
        <v>1338973.3200000008</v>
      </c>
      <c r="H47" s="8">
        <v>1770928.699999999</v>
      </c>
      <c r="I47" s="9">
        <f>SUM(Tabla1[[#This Row],[01]:[07]])</f>
        <v>12341531.579999998</v>
      </c>
      <c r="J47" s="12">
        <f>+Tabla1[[#This Row],[TOTAL]]/$I$444</f>
        <v>2.9835559760887204E-3</v>
      </c>
    </row>
    <row r="48" spans="1:10">
      <c r="A48" s="2" t="s">
        <v>54</v>
      </c>
      <c r="B48" s="8">
        <v>2833515.14</v>
      </c>
      <c r="C48" s="8">
        <v>1357792.8800000001</v>
      </c>
      <c r="D48" s="8"/>
      <c r="E48" s="8">
        <v>2517614.66</v>
      </c>
      <c r="F48" s="8">
        <v>923949.58</v>
      </c>
      <c r="G48" s="8">
        <v>2372735.1799999997</v>
      </c>
      <c r="H48" s="8">
        <v>1960252.56</v>
      </c>
      <c r="I48" s="9">
        <f>SUM(Tabla1[[#This Row],[01]:[07]])</f>
        <v>11965860.000000002</v>
      </c>
      <c r="J48" s="12">
        <f>+Tabla1[[#This Row],[TOTAL]]/$I$444</f>
        <v>2.8927376542062038E-3</v>
      </c>
    </row>
    <row r="49" spans="1:10">
      <c r="A49" s="2" t="s">
        <v>55</v>
      </c>
      <c r="B49" s="8">
        <v>1596899.2499999995</v>
      </c>
      <c r="C49" s="8">
        <v>2293770.810000001</v>
      </c>
      <c r="D49" s="8">
        <v>1118744.9399999997</v>
      </c>
      <c r="E49" s="8">
        <v>2113739.0500000003</v>
      </c>
      <c r="F49" s="8">
        <v>1307668.04</v>
      </c>
      <c r="G49" s="8">
        <v>1592399.0500000003</v>
      </c>
      <c r="H49" s="8">
        <v>1882371.9400000004</v>
      </c>
      <c r="I49" s="9">
        <f>SUM(Tabla1[[#This Row],[01]:[07]])</f>
        <v>11905593.080000002</v>
      </c>
      <c r="J49" s="12">
        <f>+Tabla1[[#This Row],[TOTAL]]/$I$444</f>
        <v>2.8781681716293535E-3</v>
      </c>
    </row>
    <row r="50" spans="1:10">
      <c r="A50" s="2" t="s">
        <v>56</v>
      </c>
      <c r="B50" s="8">
        <v>1310803.3000000003</v>
      </c>
      <c r="C50" s="8">
        <v>2081675.5200000003</v>
      </c>
      <c r="D50" s="8">
        <v>1303509.0500000003</v>
      </c>
      <c r="E50" s="8">
        <v>1433495.1700000013</v>
      </c>
      <c r="F50" s="8">
        <v>2020951.8800000008</v>
      </c>
      <c r="G50" s="8">
        <v>2119233.2799999998</v>
      </c>
      <c r="H50" s="8">
        <v>953951.11999999965</v>
      </c>
      <c r="I50" s="9">
        <f>SUM(Tabla1[[#This Row],[01]:[07]])</f>
        <v>11223619.320000002</v>
      </c>
      <c r="J50" s="12">
        <f>+Tabla1[[#This Row],[TOTAL]]/$I$444</f>
        <v>2.7133015281342278E-3</v>
      </c>
    </row>
    <row r="51" spans="1:10">
      <c r="A51" s="2" t="s">
        <v>57</v>
      </c>
      <c r="B51" s="8">
        <v>1543389.87</v>
      </c>
      <c r="C51" s="8">
        <v>1149184.77</v>
      </c>
      <c r="D51" s="8">
        <v>1011282.8900000005</v>
      </c>
      <c r="E51" s="8">
        <v>1282081.3000000003</v>
      </c>
      <c r="F51" s="8">
        <v>1929131.4900000007</v>
      </c>
      <c r="G51" s="8">
        <v>1555771.01</v>
      </c>
      <c r="H51" s="8">
        <v>1998093.0900000003</v>
      </c>
      <c r="I51" s="9">
        <f>SUM(Tabla1[[#This Row],[01]:[07]])</f>
        <v>10468934.420000002</v>
      </c>
      <c r="J51" s="12">
        <f>+Tabla1[[#This Row],[TOTAL]]/$I$444</f>
        <v>2.5308570212378705E-3</v>
      </c>
    </row>
    <row r="52" spans="1:10">
      <c r="A52" s="2" t="s">
        <v>58</v>
      </c>
      <c r="B52" s="8">
        <v>603919.73999999964</v>
      </c>
      <c r="C52" s="8">
        <v>1507313.9</v>
      </c>
      <c r="D52" s="8">
        <v>1621699.96</v>
      </c>
      <c r="E52" s="8">
        <v>1401990.3500000003</v>
      </c>
      <c r="F52" s="8">
        <v>1686245.8300000008</v>
      </c>
      <c r="G52" s="8">
        <v>1962508.46</v>
      </c>
      <c r="H52" s="8">
        <v>1658026.8400000003</v>
      </c>
      <c r="I52" s="9">
        <f>SUM(Tabla1[[#This Row],[01]:[07]])</f>
        <v>10441705.080000002</v>
      </c>
      <c r="J52" s="12">
        <f>+Tabla1[[#This Row],[TOTAL]]/$I$444</f>
        <v>2.5242743487749481E-3</v>
      </c>
    </row>
    <row r="53" spans="1:10">
      <c r="A53" s="2" t="s">
        <v>59</v>
      </c>
      <c r="B53" s="8">
        <v>1864833.9100000001</v>
      </c>
      <c r="C53" s="8">
        <v>1014535.0999999999</v>
      </c>
      <c r="D53" s="8">
        <v>794474.97999999986</v>
      </c>
      <c r="E53" s="8">
        <v>1088972.9099999997</v>
      </c>
      <c r="F53" s="8">
        <v>3547617.7200000007</v>
      </c>
      <c r="G53" s="8">
        <v>1354147.16</v>
      </c>
      <c r="H53" s="8">
        <v>558263.75</v>
      </c>
      <c r="I53" s="9">
        <f>SUM(Tabla1[[#This Row],[01]:[07]])</f>
        <v>10222845.529999999</v>
      </c>
      <c r="J53" s="12">
        <f>+Tabla1[[#This Row],[TOTAL]]/$I$444</f>
        <v>2.4713652171899528E-3</v>
      </c>
    </row>
    <row r="54" spans="1:10">
      <c r="A54" s="2" t="s">
        <v>60</v>
      </c>
      <c r="B54" s="8">
        <v>1521026.4200000011</v>
      </c>
      <c r="C54" s="8">
        <v>1372059.73</v>
      </c>
      <c r="D54" s="8">
        <v>992279.7100000002</v>
      </c>
      <c r="E54" s="8">
        <v>1127706.3400000003</v>
      </c>
      <c r="F54" s="8">
        <v>663519.15999999992</v>
      </c>
      <c r="G54" s="8">
        <v>1629041.0500000003</v>
      </c>
      <c r="H54" s="8">
        <v>2234540.4699999993</v>
      </c>
      <c r="I54" s="9">
        <f>SUM(Tabla1[[#This Row],[01]:[07]])</f>
        <v>9540172.8800000008</v>
      </c>
      <c r="J54" s="12">
        <f>+Tabla1[[#This Row],[TOTAL]]/$I$444</f>
        <v>2.3063296175630369E-3</v>
      </c>
    </row>
    <row r="55" spans="1:10">
      <c r="A55" s="2" t="s">
        <v>61</v>
      </c>
      <c r="B55" s="8">
        <v>32197.239999999998</v>
      </c>
      <c r="C55" s="8">
        <v>108709.78000000001</v>
      </c>
      <c r="D55" s="8">
        <v>634697.50000000012</v>
      </c>
      <c r="E55" s="8">
        <v>1868700.7999999996</v>
      </c>
      <c r="F55" s="8">
        <v>3163332.2399999993</v>
      </c>
      <c r="G55" s="8">
        <v>1482752.4299999997</v>
      </c>
      <c r="H55" s="8">
        <v>1979279.47</v>
      </c>
      <c r="I55" s="9">
        <f>SUM(Tabla1[[#This Row],[01]:[07]])</f>
        <v>9269669.459999999</v>
      </c>
      <c r="J55" s="12">
        <f>+Tabla1[[#This Row],[TOTAL]]/$I$444</f>
        <v>2.2409356192523797E-3</v>
      </c>
    </row>
    <row r="56" spans="1:10">
      <c r="A56" s="2" t="s">
        <v>62</v>
      </c>
      <c r="B56" s="8">
        <v>1576003.2199999997</v>
      </c>
      <c r="C56" s="8">
        <v>1024265.02</v>
      </c>
      <c r="D56" s="8">
        <v>1089912.0900000001</v>
      </c>
      <c r="E56" s="8">
        <v>1345618.6599999997</v>
      </c>
      <c r="F56" s="8">
        <v>1593669.1000000003</v>
      </c>
      <c r="G56" s="8">
        <v>960945.19000000006</v>
      </c>
      <c r="H56" s="8">
        <v>1240756.2399999998</v>
      </c>
      <c r="I56" s="9">
        <f>SUM(Tabla1[[#This Row],[01]:[07]])</f>
        <v>8831169.5200000014</v>
      </c>
      <c r="J56" s="12">
        <f>+Tabla1[[#This Row],[TOTAL]]/$I$444</f>
        <v>2.1349285885997435E-3</v>
      </c>
    </row>
    <row r="57" spans="1:10">
      <c r="A57" s="2" t="s">
        <v>63</v>
      </c>
      <c r="B57" s="8">
        <v>447121.19999999995</v>
      </c>
      <c r="C57" s="8">
        <v>6287877.7100000009</v>
      </c>
      <c r="D57" s="8">
        <v>717073.92000000027</v>
      </c>
      <c r="E57" s="8">
        <v>363641.74999999983</v>
      </c>
      <c r="F57" s="8">
        <v>213427.72999999998</v>
      </c>
      <c r="G57" s="8">
        <v>279913.33</v>
      </c>
      <c r="H57" s="8">
        <v>349548.65999999992</v>
      </c>
      <c r="I57" s="9">
        <f>SUM(Tabla1[[#This Row],[01]:[07]])</f>
        <v>8658604.3000000007</v>
      </c>
      <c r="J57" s="12">
        <f>+Tabla1[[#This Row],[TOTAL]]/$I$444</f>
        <v>2.0932110764693675E-3</v>
      </c>
    </row>
    <row r="58" spans="1:10">
      <c r="A58" s="2" t="s">
        <v>64</v>
      </c>
      <c r="B58" s="8">
        <v>970508.95000000007</v>
      </c>
      <c r="C58" s="8">
        <v>786457.88</v>
      </c>
      <c r="D58" s="8">
        <v>958002.01</v>
      </c>
      <c r="E58" s="8">
        <v>1740915.61</v>
      </c>
      <c r="F58" s="8">
        <v>1185641.5399999986</v>
      </c>
      <c r="G58" s="8">
        <v>1140070.5399999996</v>
      </c>
      <c r="H58" s="8">
        <v>1651971.5000000002</v>
      </c>
      <c r="I58" s="9">
        <f>SUM(Tabla1[[#This Row],[01]:[07]])</f>
        <v>8433568.0299999975</v>
      </c>
      <c r="J58" s="12">
        <f>+Tabla1[[#This Row],[TOTAL]]/$I$444</f>
        <v>2.0388087274705391E-3</v>
      </c>
    </row>
    <row r="59" spans="1:10">
      <c r="A59" s="2" t="s">
        <v>65</v>
      </c>
      <c r="B59" s="8">
        <v>1255314.1399999999</v>
      </c>
      <c r="C59" s="8">
        <v>1183529.47</v>
      </c>
      <c r="D59" s="8">
        <v>994069.18000000017</v>
      </c>
      <c r="E59" s="8">
        <v>1074861.81</v>
      </c>
      <c r="F59" s="8">
        <v>1280171.4899999998</v>
      </c>
      <c r="G59" s="8">
        <v>1206588.1899999995</v>
      </c>
      <c r="H59" s="8">
        <v>1324044.5700000005</v>
      </c>
      <c r="I59" s="9">
        <f>SUM(Tabla1[[#This Row],[01]:[07]])</f>
        <v>8318578.8499999996</v>
      </c>
      <c r="J59" s="12">
        <f>+Tabla1[[#This Row],[TOTAL]]/$I$444</f>
        <v>2.0110101797011109E-3</v>
      </c>
    </row>
    <row r="60" spans="1:10">
      <c r="A60" s="2" t="s">
        <v>66</v>
      </c>
      <c r="B60" s="8">
        <v>761470.56000000041</v>
      </c>
      <c r="C60" s="8">
        <v>575511.27</v>
      </c>
      <c r="D60" s="8">
        <v>528626.30999999994</v>
      </c>
      <c r="E60" s="8">
        <v>805254.07999999973</v>
      </c>
      <c r="F60" s="8">
        <v>1302177.7200000002</v>
      </c>
      <c r="G60" s="8">
        <v>1100224.1199999996</v>
      </c>
      <c r="H60" s="8">
        <v>2955281.1999999997</v>
      </c>
      <c r="I60" s="9">
        <f>SUM(Tabla1[[#This Row],[01]:[07]])</f>
        <v>8028545.2599999998</v>
      </c>
      <c r="J60" s="12">
        <f>+Tabla1[[#This Row],[TOTAL]]/$I$444</f>
        <v>1.9408947774836687E-3</v>
      </c>
    </row>
    <row r="61" spans="1:10">
      <c r="A61" s="2" t="s">
        <v>67</v>
      </c>
      <c r="B61" s="8"/>
      <c r="C61" s="8"/>
      <c r="D61" s="8"/>
      <c r="E61" s="8"/>
      <c r="F61" s="8"/>
      <c r="G61" s="8">
        <v>1481773.2200000002</v>
      </c>
      <c r="H61" s="8">
        <v>6414521.3699999973</v>
      </c>
      <c r="I61" s="9">
        <f>SUM(Tabla1[[#This Row],[01]:[07]])</f>
        <v>7896294.589999998</v>
      </c>
      <c r="J61" s="12">
        <f>+Tabla1[[#This Row],[TOTAL]]/$I$444</f>
        <v>1.9089232774909392E-3</v>
      </c>
    </row>
    <row r="62" spans="1:10">
      <c r="A62" s="2" t="s">
        <v>68</v>
      </c>
      <c r="B62" s="8">
        <v>1649891.8400000015</v>
      </c>
      <c r="C62" s="8">
        <v>1440855.5800000003</v>
      </c>
      <c r="D62" s="8">
        <v>1071436.7600000002</v>
      </c>
      <c r="E62" s="8">
        <v>2192073.6800000006</v>
      </c>
      <c r="F62" s="8">
        <v>429701.81000000023</v>
      </c>
      <c r="G62" s="8">
        <v>445247.89</v>
      </c>
      <c r="H62" s="8">
        <v>381654.62000000005</v>
      </c>
      <c r="I62" s="9">
        <f>SUM(Tabla1[[#This Row],[01]:[07]])</f>
        <v>7610862.1800000034</v>
      </c>
      <c r="J62" s="12">
        <f>+Tabla1[[#This Row],[TOTAL]]/$I$444</f>
        <v>1.8399202070774623E-3</v>
      </c>
    </row>
    <row r="63" spans="1:10">
      <c r="A63" s="2" t="s">
        <v>69</v>
      </c>
      <c r="B63" s="8">
        <v>1102239.1000000001</v>
      </c>
      <c r="C63" s="8">
        <v>426657.99</v>
      </c>
      <c r="D63" s="8">
        <v>316564.02000000008</v>
      </c>
      <c r="E63" s="8">
        <v>927181.70000000007</v>
      </c>
      <c r="F63" s="8">
        <v>1823193.3799999994</v>
      </c>
      <c r="G63" s="8">
        <v>1293115.1299999999</v>
      </c>
      <c r="H63" s="8">
        <v>1470204.5299999991</v>
      </c>
      <c r="I63" s="9">
        <f>SUM(Tabla1[[#This Row],[01]:[07]])</f>
        <v>7359155.8499999987</v>
      </c>
      <c r="J63" s="12">
        <f>+Tabla1[[#This Row],[TOTAL]]/$I$444</f>
        <v>1.779070391135017E-3</v>
      </c>
    </row>
    <row r="64" spans="1:10">
      <c r="A64" s="2" t="s">
        <v>70</v>
      </c>
      <c r="B64" s="8">
        <v>706168.96000000008</v>
      </c>
      <c r="C64" s="8">
        <v>14600.16</v>
      </c>
      <c r="D64" s="8">
        <v>1479948.46</v>
      </c>
      <c r="E64" s="8">
        <v>1633023.1700000009</v>
      </c>
      <c r="F64" s="8">
        <v>1353188.7000000002</v>
      </c>
      <c r="G64" s="8">
        <v>1027349.4500000002</v>
      </c>
      <c r="H64" s="8">
        <v>709616.60000000009</v>
      </c>
      <c r="I64" s="9">
        <f>SUM(Tabla1[[#This Row],[01]:[07]])</f>
        <v>6923895.5000000019</v>
      </c>
      <c r="J64" s="12">
        <f>+Tabla1[[#This Row],[TOTAL]]/$I$444</f>
        <v>1.6738465289280414E-3</v>
      </c>
    </row>
    <row r="65" spans="1:10">
      <c r="A65" s="2" t="s">
        <v>71</v>
      </c>
      <c r="B65" s="8">
        <v>493140.32000000012</v>
      </c>
      <c r="C65" s="8">
        <v>701748.69</v>
      </c>
      <c r="D65" s="8">
        <v>622163.29999999993</v>
      </c>
      <c r="E65" s="8">
        <v>665713.79999999981</v>
      </c>
      <c r="F65" s="8">
        <v>1288031.6300000006</v>
      </c>
      <c r="G65" s="8">
        <v>2098180.14</v>
      </c>
      <c r="H65" s="8">
        <v>570765.87000000011</v>
      </c>
      <c r="I65" s="9">
        <f>SUM(Tabla1[[#This Row],[01]:[07]])</f>
        <v>6439743.7500000009</v>
      </c>
      <c r="J65" s="12">
        <f>+Tabla1[[#This Row],[TOTAL]]/$I$444</f>
        <v>1.5568032075474777E-3</v>
      </c>
    </row>
    <row r="66" spans="1:10">
      <c r="A66" s="2" t="s">
        <v>72</v>
      </c>
      <c r="B66" s="8">
        <v>986569.64</v>
      </c>
      <c r="C66" s="8">
        <v>816971.61999999988</v>
      </c>
      <c r="D66" s="8">
        <v>1201316.29</v>
      </c>
      <c r="E66" s="8">
        <v>1054384.73</v>
      </c>
      <c r="F66" s="8">
        <v>899251.04</v>
      </c>
      <c r="G66" s="8">
        <v>418012.3</v>
      </c>
      <c r="H66" s="8">
        <v>807962.46000000008</v>
      </c>
      <c r="I66" s="9">
        <f>SUM(Tabla1[[#This Row],[01]:[07]])</f>
        <v>6184468.0800000001</v>
      </c>
      <c r="J66" s="12">
        <f>+Tabla1[[#This Row],[TOTAL]]/$I$444</f>
        <v>1.4950905063449132E-3</v>
      </c>
    </row>
    <row r="67" spans="1:10">
      <c r="A67" s="2" t="s">
        <v>73</v>
      </c>
      <c r="B67" s="8">
        <v>865786.32999999961</v>
      </c>
      <c r="C67" s="8">
        <v>561290.30999999994</v>
      </c>
      <c r="D67" s="8">
        <v>777795.9100000005</v>
      </c>
      <c r="E67" s="8">
        <v>1140906.48</v>
      </c>
      <c r="F67" s="8">
        <v>1006834.3799999999</v>
      </c>
      <c r="G67" s="8">
        <v>635439.82999999996</v>
      </c>
      <c r="H67" s="8">
        <v>1141463.21</v>
      </c>
      <c r="I67" s="9">
        <f>SUM(Tabla1[[#This Row],[01]:[07]])</f>
        <v>6129516.4500000002</v>
      </c>
      <c r="J67" s="12">
        <f>+Tabla1[[#This Row],[TOTAL]]/$I$444</f>
        <v>1.4818059911273686E-3</v>
      </c>
    </row>
    <row r="68" spans="1:10">
      <c r="A68" s="2" t="s">
        <v>74</v>
      </c>
      <c r="B68" s="8">
        <v>546557.96000000008</v>
      </c>
      <c r="C68" s="8">
        <v>501886.01000000007</v>
      </c>
      <c r="D68" s="8">
        <v>145754.65999999997</v>
      </c>
      <c r="E68" s="8">
        <v>303771.53999999998</v>
      </c>
      <c r="F68" s="8">
        <v>434821.01999999996</v>
      </c>
      <c r="G68" s="8">
        <v>3516525.7300000004</v>
      </c>
      <c r="H68" s="8">
        <v>558527.38</v>
      </c>
      <c r="I68" s="9">
        <f>SUM(Tabla1[[#This Row],[01]:[07]])</f>
        <v>6007844.3000000007</v>
      </c>
      <c r="J68" s="12">
        <f>+Tabla1[[#This Row],[TOTAL]]/$I$444</f>
        <v>1.4523918403874115E-3</v>
      </c>
    </row>
    <row r="69" spans="1:10">
      <c r="A69" s="2" t="s">
        <v>75</v>
      </c>
      <c r="B69" s="8">
        <v>513800.66999999993</v>
      </c>
      <c r="C69" s="8">
        <v>356486.75</v>
      </c>
      <c r="D69" s="8">
        <v>514284.76000000007</v>
      </c>
      <c r="E69" s="8">
        <v>868599.4500000003</v>
      </c>
      <c r="F69" s="8">
        <v>921942.26</v>
      </c>
      <c r="G69" s="8">
        <v>1374168.14</v>
      </c>
      <c r="H69" s="8">
        <v>1432962.6399999997</v>
      </c>
      <c r="I69" s="9">
        <f>SUM(Tabla1[[#This Row],[01]:[07]])</f>
        <v>5982244.6699999999</v>
      </c>
      <c r="J69" s="12">
        <f>+Tabla1[[#This Row],[TOTAL]]/$I$444</f>
        <v>1.4462031490911111E-3</v>
      </c>
    </row>
    <row r="70" spans="1:10">
      <c r="A70" s="2" t="s">
        <v>76</v>
      </c>
      <c r="B70" s="8">
        <v>174182.56</v>
      </c>
      <c r="C70" s="8">
        <v>569245.88</v>
      </c>
      <c r="D70" s="8">
        <v>1107692</v>
      </c>
      <c r="E70" s="8">
        <v>1089977.9000000004</v>
      </c>
      <c r="F70" s="8">
        <v>653023.54999999935</v>
      </c>
      <c r="G70" s="8">
        <v>702549.32999999984</v>
      </c>
      <c r="H70" s="8">
        <v>1371518.1400000008</v>
      </c>
      <c r="I70" s="9">
        <f>SUM(Tabla1[[#This Row],[01]:[07]])</f>
        <v>5668189.3600000003</v>
      </c>
      <c r="J70" s="12">
        <f>+Tabla1[[#This Row],[TOTAL]]/$I$444</f>
        <v>1.3702805141329552E-3</v>
      </c>
    </row>
    <row r="71" spans="1:10">
      <c r="A71" s="2" t="s">
        <v>77</v>
      </c>
      <c r="B71" s="8">
        <v>949018.09</v>
      </c>
      <c r="C71" s="8">
        <v>587998.01000000059</v>
      </c>
      <c r="D71" s="8">
        <v>646746.71999999986</v>
      </c>
      <c r="E71" s="8">
        <v>683179.07999999938</v>
      </c>
      <c r="F71" s="8">
        <v>1502176.5800000003</v>
      </c>
      <c r="G71" s="8">
        <v>467235.67999999988</v>
      </c>
      <c r="H71" s="8">
        <v>559533.87999999989</v>
      </c>
      <c r="I71" s="9">
        <f>SUM(Tabla1[[#This Row],[01]:[07]])</f>
        <v>5395888.0399999991</v>
      </c>
      <c r="J71" s="12">
        <f>+Tabla1[[#This Row],[TOTAL]]/$I$444</f>
        <v>1.3044518748496895E-3</v>
      </c>
    </row>
    <row r="72" spans="1:10">
      <c r="A72" s="2" t="s">
        <v>78</v>
      </c>
      <c r="B72" s="8">
        <v>1297921.0199999998</v>
      </c>
      <c r="C72" s="8">
        <v>631714.54000000015</v>
      </c>
      <c r="D72" s="8">
        <v>222372.13999999996</v>
      </c>
      <c r="E72" s="8">
        <v>901988.57</v>
      </c>
      <c r="F72" s="8">
        <v>559088.81999999983</v>
      </c>
      <c r="G72" s="8">
        <v>453729.97</v>
      </c>
      <c r="H72" s="8">
        <v>961234.35999999987</v>
      </c>
      <c r="I72" s="9">
        <f>SUM(Tabla1[[#This Row],[01]:[07]])</f>
        <v>5028049.42</v>
      </c>
      <c r="J72" s="12">
        <f>+Tabla1[[#This Row],[TOTAL]]/$I$444</f>
        <v>1.2155271651551715E-3</v>
      </c>
    </row>
    <row r="73" spans="1:10">
      <c r="A73" s="2" t="s">
        <v>79</v>
      </c>
      <c r="B73" s="8">
        <v>1654774.69</v>
      </c>
      <c r="C73" s="8">
        <v>829335.64999999991</v>
      </c>
      <c r="D73" s="8">
        <v>280022.06000000006</v>
      </c>
      <c r="E73" s="8">
        <v>994352.45000000007</v>
      </c>
      <c r="F73" s="8">
        <v>511860.39</v>
      </c>
      <c r="G73" s="8">
        <v>229399.75999999995</v>
      </c>
      <c r="H73" s="8">
        <v>407002.89999999997</v>
      </c>
      <c r="I73" s="9">
        <f>SUM(Tabla1[[#This Row],[01]:[07]])</f>
        <v>4906747.9000000004</v>
      </c>
      <c r="J73" s="12">
        <f>+Tabla1[[#This Row],[TOTAL]]/$I$444</f>
        <v>1.1862026139389241E-3</v>
      </c>
    </row>
    <row r="74" spans="1:10">
      <c r="A74" s="2" t="s">
        <v>80</v>
      </c>
      <c r="B74" s="8"/>
      <c r="C74" s="8"/>
      <c r="D74" s="8">
        <v>4662703.41</v>
      </c>
      <c r="E74" s="8"/>
      <c r="F74" s="8"/>
      <c r="G74" s="8"/>
      <c r="H74" s="8">
        <v>135553.54</v>
      </c>
      <c r="I74" s="9">
        <f>SUM(Tabla1[[#This Row],[01]:[07]])</f>
        <v>4798256.95</v>
      </c>
      <c r="J74" s="12">
        <f>+Tabla1[[#This Row],[TOTAL]]/$I$444</f>
        <v>1.1599750083839868E-3</v>
      </c>
    </row>
    <row r="75" spans="1:10">
      <c r="A75" s="2" t="s">
        <v>81</v>
      </c>
      <c r="B75" s="8">
        <v>879322.60000000009</v>
      </c>
      <c r="C75" s="8">
        <v>615206.63</v>
      </c>
      <c r="D75" s="8">
        <v>364781.47</v>
      </c>
      <c r="E75" s="8">
        <v>654959.46999999986</v>
      </c>
      <c r="F75" s="8">
        <v>530947.05999999994</v>
      </c>
      <c r="G75" s="8">
        <v>453472.34</v>
      </c>
      <c r="H75" s="8">
        <v>1211867.9000000001</v>
      </c>
      <c r="I75" s="9">
        <f>SUM(Tabla1[[#This Row],[01]:[07]])</f>
        <v>4710557.47</v>
      </c>
      <c r="J75" s="12">
        <f>+Tabla1[[#This Row],[TOTAL]]/$I$444</f>
        <v>1.1387737250620773E-3</v>
      </c>
    </row>
    <row r="76" spans="1:10">
      <c r="A76" s="2" t="s">
        <v>82</v>
      </c>
      <c r="B76" s="8">
        <v>294454.13</v>
      </c>
      <c r="C76" s="8">
        <v>515454.18000000005</v>
      </c>
      <c r="D76" s="8">
        <v>236871.55</v>
      </c>
      <c r="E76" s="8">
        <v>1810471.5399999996</v>
      </c>
      <c r="F76" s="8">
        <v>599827.03000000026</v>
      </c>
      <c r="G76" s="8">
        <v>686527.79</v>
      </c>
      <c r="H76" s="8">
        <v>536754.6399999999</v>
      </c>
      <c r="I76" s="9">
        <f>SUM(Tabla1[[#This Row],[01]:[07]])</f>
        <v>4680360.8599999994</v>
      </c>
      <c r="J76" s="12">
        <f>+Tabla1[[#This Row],[TOTAL]]/$I$444</f>
        <v>1.1314737173086537E-3</v>
      </c>
    </row>
    <row r="77" spans="1:10">
      <c r="A77" s="2" t="s">
        <v>83</v>
      </c>
      <c r="B77" s="8">
        <v>1260245.8899999997</v>
      </c>
      <c r="C77" s="8">
        <v>263186.63999999996</v>
      </c>
      <c r="D77" s="8">
        <v>213918.36000000004</v>
      </c>
      <c r="E77" s="8">
        <v>362052.54999999993</v>
      </c>
      <c r="F77" s="8">
        <v>535601.70999999985</v>
      </c>
      <c r="G77" s="8">
        <v>509276.92999999993</v>
      </c>
      <c r="H77" s="8">
        <v>1145944.5199999998</v>
      </c>
      <c r="I77" s="9">
        <f>SUM(Tabla1[[#This Row],[01]:[07]])</f>
        <v>4290226.5999999987</v>
      </c>
      <c r="J77" s="12">
        <f>+Tabla1[[#This Row],[TOTAL]]/$I$444</f>
        <v>1.0371590534150536E-3</v>
      </c>
    </row>
    <row r="78" spans="1:10">
      <c r="A78" s="2" t="s">
        <v>84</v>
      </c>
      <c r="B78" s="8">
        <v>684192.35000000033</v>
      </c>
      <c r="C78" s="8">
        <v>693411.15000000026</v>
      </c>
      <c r="D78" s="8">
        <v>639326.73999999987</v>
      </c>
      <c r="E78" s="8">
        <v>715026.19000000018</v>
      </c>
      <c r="F78" s="8">
        <v>673202.56</v>
      </c>
      <c r="G78" s="8">
        <v>268756.17</v>
      </c>
      <c r="H78" s="8">
        <v>561289.09</v>
      </c>
      <c r="I78" s="9">
        <f>SUM(Tabla1[[#This Row],[01]:[07]])</f>
        <v>4235204.2500000009</v>
      </c>
      <c r="J78" s="12">
        <f>+Tabla1[[#This Row],[TOTAL]]/$I$444</f>
        <v>1.0238574416907055E-3</v>
      </c>
    </row>
    <row r="79" spans="1:10">
      <c r="A79" s="2" t="s">
        <v>85</v>
      </c>
      <c r="B79" s="8">
        <v>362254.11999999988</v>
      </c>
      <c r="C79" s="8">
        <v>422075.48000000004</v>
      </c>
      <c r="D79" s="8">
        <v>862259.4299999997</v>
      </c>
      <c r="E79" s="8">
        <v>644380.37999999989</v>
      </c>
      <c r="F79" s="8">
        <v>845976.09000000032</v>
      </c>
      <c r="G79" s="8">
        <v>600932.33000000007</v>
      </c>
      <c r="H79" s="8">
        <v>438986.71</v>
      </c>
      <c r="I79" s="9">
        <f>SUM(Tabla1[[#This Row],[01]:[07]])</f>
        <v>4176864.5399999996</v>
      </c>
      <c r="J79" s="12">
        <f>+Tabla1[[#This Row],[TOTAL]]/$I$444</f>
        <v>1.0097538606816954E-3</v>
      </c>
    </row>
    <row r="80" spans="1:10">
      <c r="A80" s="2" t="s">
        <v>86</v>
      </c>
      <c r="B80" s="8">
        <v>346608.39999999997</v>
      </c>
      <c r="C80" s="8">
        <v>476626.58</v>
      </c>
      <c r="D80" s="8">
        <v>225000.97</v>
      </c>
      <c r="E80" s="8">
        <v>564316.21999999986</v>
      </c>
      <c r="F80" s="8">
        <v>807728.8899999999</v>
      </c>
      <c r="G80" s="8">
        <v>395455.66</v>
      </c>
      <c r="H80" s="8">
        <v>1225701.0000000005</v>
      </c>
      <c r="I80" s="9">
        <f>SUM(Tabla1[[#This Row],[01]:[07]])</f>
        <v>4041437.72</v>
      </c>
      <c r="J80" s="12">
        <f>+Tabla1[[#This Row],[TOTAL]]/$I$444</f>
        <v>9.7701452881558595E-4</v>
      </c>
    </row>
    <row r="81" spans="1:10">
      <c r="A81" s="2" t="s">
        <v>87</v>
      </c>
      <c r="B81" s="8">
        <v>276306.31</v>
      </c>
      <c r="C81" s="8">
        <v>215539.03</v>
      </c>
      <c r="D81" s="8">
        <v>1123653.67</v>
      </c>
      <c r="E81" s="8">
        <v>1584976.99</v>
      </c>
      <c r="F81" s="8">
        <v>389682</v>
      </c>
      <c r="G81" s="8">
        <v>394109.98</v>
      </c>
      <c r="H81" s="8">
        <v>43064.14</v>
      </c>
      <c r="I81" s="9">
        <f>SUM(Tabla1[[#This Row],[01]:[07]])</f>
        <v>4027332.12</v>
      </c>
      <c r="J81" s="12">
        <f>+Tabla1[[#This Row],[TOTAL]]/$I$444</f>
        <v>9.7360451062590537E-4</v>
      </c>
    </row>
    <row r="82" spans="1:10">
      <c r="A82" s="2" t="s">
        <v>88</v>
      </c>
      <c r="B82" s="8">
        <v>536595.50000000012</v>
      </c>
      <c r="C82" s="8">
        <v>889599.76000000013</v>
      </c>
      <c r="D82" s="8">
        <v>432275.55</v>
      </c>
      <c r="E82" s="8">
        <v>845424.11</v>
      </c>
      <c r="F82" s="8">
        <v>312233.96999999997</v>
      </c>
      <c r="G82" s="8">
        <v>355295.57999999996</v>
      </c>
      <c r="H82" s="8">
        <v>546770.5</v>
      </c>
      <c r="I82" s="9">
        <f>SUM(Tabla1[[#This Row],[01]:[07]])</f>
        <v>3918194.9700000007</v>
      </c>
      <c r="J82" s="12">
        <f>+Tabla1[[#This Row],[TOTAL]]/$I$444</f>
        <v>9.472206867070438E-4</v>
      </c>
    </row>
    <row r="83" spans="1:10">
      <c r="A83" s="2" t="s">
        <v>89</v>
      </c>
      <c r="B83" s="8">
        <v>511703.92000000027</v>
      </c>
      <c r="C83" s="8">
        <v>529304.58000000007</v>
      </c>
      <c r="D83" s="8">
        <v>585512.92000000016</v>
      </c>
      <c r="E83" s="8">
        <v>735226.08</v>
      </c>
      <c r="F83" s="8">
        <v>306348.56000000011</v>
      </c>
      <c r="G83" s="8">
        <v>351662.52</v>
      </c>
      <c r="H83" s="8">
        <v>773170.84999999974</v>
      </c>
      <c r="I83" s="9">
        <f>SUM(Tabla1[[#This Row],[01]:[07]])</f>
        <v>3792929.43</v>
      </c>
      <c r="J83" s="12">
        <f>+Tabla1[[#This Row],[TOTAL]]/$I$444</f>
        <v>9.1693783663755659E-4</v>
      </c>
    </row>
    <row r="84" spans="1:10">
      <c r="A84" s="2" t="s">
        <v>90</v>
      </c>
      <c r="B84" s="8">
        <v>602769.23999999987</v>
      </c>
      <c r="C84" s="8">
        <v>768715.30000000016</v>
      </c>
      <c r="D84" s="8">
        <v>192871.82999999996</v>
      </c>
      <c r="E84" s="8">
        <v>420932.56999999989</v>
      </c>
      <c r="F84" s="8">
        <v>458579.36999999994</v>
      </c>
      <c r="G84" s="8">
        <v>661613.89999999979</v>
      </c>
      <c r="H84" s="8">
        <v>626215.79000000015</v>
      </c>
      <c r="I84" s="9">
        <f>SUM(Tabla1[[#This Row],[01]:[07]])</f>
        <v>3731698</v>
      </c>
      <c r="J84" s="12">
        <f>+Tabla1[[#This Row],[TOTAL]]/$I$444</f>
        <v>9.021351844937164E-4</v>
      </c>
    </row>
    <row r="85" spans="1:10">
      <c r="A85" s="2" t="s">
        <v>91</v>
      </c>
      <c r="B85" s="8">
        <v>720918.89999999991</v>
      </c>
      <c r="C85" s="8">
        <v>769296.42</v>
      </c>
      <c r="D85" s="8">
        <v>566114.54999999981</v>
      </c>
      <c r="E85" s="8">
        <v>734794.69000000006</v>
      </c>
      <c r="F85" s="8">
        <v>280149.10000000003</v>
      </c>
      <c r="G85" s="8">
        <v>245415.28999999998</v>
      </c>
      <c r="H85" s="8">
        <v>44910.990000000005</v>
      </c>
      <c r="I85" s="9">
        <f>SUM(Tabla1[[#This Row],[01]:[07]])</f>
        <v>3361599.94</v>
      </c>
      <c r="J85" s="12">
        <f>+Tabla1[[#This Row],[TOTAL]]/$I$444</f>
        <v>8.1266425687876289E-4</v>
      </c>
    </row>
    <row r="86" spans="1:10">
      <c r="A86" s="2" t="s">
        <v>92</v>
      </c>
      <c r="B86" s="8"/>
      <c r="C86" s="8"/>
      <c r="D86" s="8"/>
      <c r="E86" s="8"/>
      <c r="F86" s="8"/>
      <c r="G86" s="8"/>
      <c r="H86" s="8">
        <v>3340213.8099999996</v>
      </c>
      <c r="I86" s="9">
        <f>SUM(Tabla1[[#This Row],[01]:[07]])</f>
        <v>3340213.8099999996</v>
      </c>
      <c r="J86" s="12">
        <f>+Tabla1[[#This Row],[TOTAL]]/$I$444</f>
        <v>8.0749417603804185E-4</v>
      </c>
    </row>
    <row r="87" spans="1:10">
      <c r="A87" s="2" t="s">
        <v>93</v>
      </c>
      <c r="B87" s="8"/>
      <c r="C87" s="8"/>
      <c r="D87" s="8">
        <v>2521673.75</v>
      </c>
      <c r="E87" s="8"/>
      <c r="F87" s="8"/>
      <c r="G87" s="8"/>
      <c r="H87" s="8">
        <v>799098.07000000007</v>
      </c>
      <c r="I87" s="9">
        <f>SUM(Tabla1[[#This Row],[01]:[07]])</f>
        <v>3320771.8200000003</v>
      </c>
      <c r="J87" s="12">
        <f>+Tabla1[[#This Row],[TOTAL]]/$I$444</f>
        <v>8.0279408957992704E-4</v>
      </c>
    </row>
    <row r="88" spans="1:10">
      <c r="A88" s="2" t="s">
        <v>94</v>
      </c>
      <c r="B88" s="8">
        <v>225150.88999999998</v>
      </c>
      <c r="C88" s="8">
        <v>137078.32999999999</v>
      </c>
      <c r="D88" s="8">
        <v>633761.02</v>
      </c>
      <c r="E88" s="8">
        <v>231009.13</v>
      </c>
      <c r="F88" s="8">
        <v>494327.07000000018</v>
      </c>
      <c r="G88" s="8">
        <v>620985.83000000007</v>
      </c>
      <c r="H88" s="8">
        <v>946250</v>
      </c>
      <c r="I88" s="9">
        <f>SUM(Tabla1[[#This Row],[01]:[07]])</f>
        <v>3288562.2700000005</v>
      </c>
      <c r="J88" s="12">
        <f>+Tabla1[[#This Row],[TOTAL]]/$I$444</f>
        <v>7.9500745509564956E-4</v>
      </c>
    </row>
    <row r="89" spans="1:10">
      <c r="A89" s="2" t="s">
        <v>95</v>
      </c>
      <c r="B89" s="8">
        <v>1164932.1499999999</v>
      </c>
      <c r="C89" s="8">
        <v>1321581.57</v>
      </c>
      <c r="D89" s="8">
        <v>67677.3</v>
      </c>
      <c r="E89" s="8">
        <v>24353.999999999996</v>
      </c>
      <c r="F89" s="8"/>
      <c r="G89" s="8"/>
      <c r="H89" s="8">
        <v>582991.98</v>
      </c>
      <c r="I89" s="9">
        <f>SUM(Tabla1[[#This Row],[01]:[07]])</f>
        <v>3161536.9999999995</v>
      </c>
      <c r="J89" s="12">
        <f>+Tabla1[[#This Row],[TOTAL]]/$I$444</f>
        <v>7.6429919162234188E-4</v>
      </c>
    </row>
    <row r="90" spans="1:10">
      <c r="A90" s="2" t="s">
        <v>96</v>
      </c>
      <c r="B90" s="8">
        <v>1044791.6799999995</v>
      </c>
      <c r="C90" s="8">
        <v>358211.48</v>
      </c>
      <c r="D90" s="8">
        <v>213679.63</v>
      </c>
      <c r="E90" s="8">
        <v>309159.5</v>
      </c>
      <c r="F90" s="8">
        <v>344437.22000000003</v>
      </c>
      <c r="G90" s="8">
        <v>304225.49999999994</v>
      </c>
      <c r="H90" s="8">
        <v>531677.54999999993</v>
      </c>
      <c r="I90" s="9">
        <f>SUM(Tabla1[[#This Row],[01]:[07]])</f>
        <v>3106182.5599999996</v>
      </c>
      <c r="J90" s="12">
        <f>+Tabla1[[#This Row],[TOTAL]]/$I$444</f>
        <v>7.5091729739029363E-4</v>
      </c>
    </row>
    <row r="91" spans="1:10">
      <c r="A91" s="2" t="s">
        <v>97</v>
      </c>
      <c r="B91" s="8">
        <v>832173.65</v>
      </c>
      <c r="C91" s="8">
        <v>555396.98</v>
      </c>
      <c r="D91" s="8">
        <v>232925.49</v>
      </c>
      <c r="E91" s="8">
        <v>172978.38000000003</v>
      </c>
      <c r="F91" s="8">
        <v>807246.48000000021</v>
      </c>
      <c r="G91" s="8">
        <v>109590.09999999998</v>
      </c>
      <c r="H91" s="8">
        <v>215235.60000000006</v>
      </c>
      <c r="I91" s="9">
        <f>SUM(Tabla1[[#This Row],[01]:[07]])</f>
        <v>2925546.6800000006</v>
      </c>
      <c r="J91" s="12">
        <f>+Tabla1[[#This Row],[TOTAL]]/$I$444</f>
        <v>7.072487092757184E-4</v>
      </c>
    </row>
    <row r="92" spans="1:10">
      <c r="A92" s="2" t="s">
        <v>98</v>
      </c>
      <c r="B92" s="8">
        <v>527107.1100000001</v>
      </c>
      <c r="C92" s="8">
        <v>358114.58999999997</v>
      </c>
      <c r="D92" s="8">
        <v>232093.78999999998</v>
      </c>
      <c r="E92" s="8">
        <v>633994.11</v>
      </c>
      <c r="F92" s="8">
        <v>497311.37</v>
      </c>
      <c r="G92" s="8">
        <v>205426.12999999995</v>
      </c>
      <c r="H92" s="8">
        <v>428822.43000000005</v>
      </c>
      <c r="I92" s="9">
        <f>SUM(Tabla1[[#This Row],[01]:[07]])</f>
        <v>2882869.5300000003</v>
      </c>
      <c r="J92" s="12">
        <f>+Tabla1[[#This Row],[TOTAL]]/$I$444</f>
        <v>6.9693154036523414E-4</v>
      </c>
    </row>
    <row r="93" spans="1:10">
      <c r="A93" s="2" t="s">
        <v>99</v>
      </c>
      <c r="B93" s="8">
        <v>175698.80999999994</v>
      </c>
      <c r="C93" s="8">
        <v>848255.59999999974</v>
      </c>
      <c r="D93" s="8">
        <v>90079.440000000017</v>
      </c>
      <c r="E93" s="8">
        <v>123872.66999999998</v>
      </c>
      <c r="F93" s="8">
        <v>185463.09</v>
      </c>
      <c r="G93" s="8">
        <v>157645.12</v>
      </c>
      <c r="H93" s="8">
        <v>1257005.6099999999</v>
      </c>
      <c r="I93" s="9">
        <f>SUM(Tabla1[[#This Row],[01]:[07]])</f>
        <v>2838020.3399999994</v>
      </c>
      <c r="J93" s="12">
        <f>+Tabla1[[#This Row],[TOTAL]]/$I$444</f>
        <v>6.8608928241857168E-4</v>
      </c>
    </row>
    <row r="94" spans="1:10">
      <c r="A94" s="2" t="s">
        <v>100</v>
      </c>
      <c r="B94" s="8">
        <v>222761.27000000002</v>
      </c>
      <c r="C94" s="8">
        <v>773852.44</v>
      </c>
      <c r="D94" s="8">
        <v>556621.00999999989</v>
      </c>
      <c r="E94" s="8">
        <v>497722.25000000012</v>
      </c>
      <c r="F94" s="8">
        <v>151838.19000000009</v>
      </c>
      <c r="G94" s="8">
        <v>176680.14</v>
      </c>
      <c r="H94" s="8">
        <v>358028.55000000005</v>
      </c>
      <c r="I94" s="9">
        <f>SUM(Tabla1[[#This Row],[01]:[07]])</f>
        <v>2737503.8499999996</v>
      </c>
      <c r="J94" s="12">
        <f>+Tabla1[[#This Row],[TOTAL]]/$I$444</f>
        <v>6.6178949657019629E-4</v>
      </c>
    </row>
    <row r="95" spans="1:10">
      <c r="A95" s="2" t="s">
        <v>101</v>
      </c>
      <c r="B95" s="8">
        <v>355266.37</v>
      </c>
      <c r="C95" s="8">
        <v>343103.89</v>
      </c>
      <c r="D95" s="8">
        <v>318761.7</v>
      </c>
      <c r="E95" s="8">
        <v>210292.61</v>
      </c>
      <c r="F95" s="8">
        <v>411897.75999999995</v>
      </c>
      <c r="G95" s="8">
        <v>411032.18999999994</v>
      </c>
      <c r="H95" s="8">
        <v>670803.16</v>
      </c>
      <c r="I95" s="9">
        <f>SUM(Tabla1[[#This Row],[01]:[07]])</f>
        <v>2721157.6799999997</v>
      </c>
      <c r="J95" s="12">
        <f>+Tabla1[[#This Row],[TOTAL]]/$I$444</f>
        <v>6.5783782226838639E-4</v>
      </c>
    </row>
    <row r="96" spans="1:10">
      <c r="A96" s="2" t="s">
        <v>102</v>
      </c>
      <c r="B96" s="8">
        <v>130360.20999999998</v>
      </c>
      <c r="C96" s="8">
        <v>232616.98999999996</v>
      </c>
      <c r="D96" s="8">
        <v>826174.18999999983</v>
      </c>
      <c r="E96" s="8">
        <v>708307.82000000053</v>
      </c>
      <c r="F96" s="8">
        <v>584092.53000000014</v>
      </c>
      <c r="G96" s="8">
        <v>128410.88</v>
      </c>
      <c r="H96" s="8">
        <v>32769.86</v>
      </c>
      <c r="I96" s="9">
        <f>SUM(Tabla1[[#This Row],[01]:[07]])</f>
        <v>2642732.48</v>
      </c>
      <c r="J96" s="12">
        <f>+Tabla1[[#This Row],[TOTAL]]/$I$444</f>
        <v>6.3887858916030621E-4</v>
      </c>
    </row>
    <row r="97" spans="1:10">
      <c r="A97" s="2" t="s">
        <v>103</v>
      </c>
      <c r="B97" s="8">
        <v>261183.73999999996</v>
      </c>
      <c r="C97" s="8">
        <v>1006877.0700000002</v>
      </c>
      <c r="D97" s="8">
        <v>218795.21000000002</v>
      </c>
      <c r="E97" s="8">
        <v>378920.18999999989</v>
      </c>
      <c r="F97" s="8">
        <v>385168.97000000009</v>
      </c>
      <c r="G97" s="8">
        <v>270562.82</v>
      </c>
      <c r="H97" s="8">
        <v>107068.28000000001</v>
      </c>
      <c r="I97" s="9">
        <f>SUM(Tabla1[[#This Row],[01]:[07]])</f>
        <v>2628576.2799999998</v>
      </c>
      <c r="J97" s="12">
        <f>+Tabla1[[#This Row],[TOTAL]]/$I$444</f>
        <v>6.3545633845868725E-4</v>
      </c>
    </row>
    <row r="98" spans="1:10">
      <c r="A98" s="2" t="s">
        <v>104</v>
      </c>
      <c r="B98" s="8">
        <v>641186.51</v>
      </c>
      <c r="C98" s="8">
        <v>266694.55</v>
      </c>
      <c r="D98" s="8"/>
      <c r="E98" s="8">
        <v>977401.9099999998</v>
      </c>
      <c r="F98" s="8">
        <v>526928.23</v>
      </c>
      <c r="G98" s="8"/>
      <c r="H98" s="8">
        <v>178847.4</v>
      </c>
      <c r="I98" s="9">
        <f>SUM(Tabla1[[#This Row],[01]:[07]])</f>
        <v>2591058.5999999996</v>
      </c>
      <c r="J98" s="12">
        <f>+Tabla1[[#This Row],[TOTAL]]/$I$444</f>
        <v>6.2638646753971781E-4</v>
      </c>
    </row>
    <row r="99" spans="1:10">
      <c r="A99" s="2" t="s">
        <v>105</v>
      </c>
      <c r="B99" s="8">
        <v>992943.07999999984</v>
      </c>
      <c r="C99" s="8"/>
      <c r="D99" s="8"/>
      <c r="E99" s="8">
        <v>799089.6</v>
      </c>
      <c r="F99" s="8">
        <v>781159.84000000008</v>
      </c>
      <c r="G99" s="8"/>
      <c r="H99" s="8"/>
      <c r="I99" s="9">
        <f>SUM(Tabla1[[#This Row],[01]:[07]])</f>
        <v>2573192.5199999996</v>
      </c>
      <c r="J99" s="12">
        <f>+Tabla1[[#This Row],[TOTAL]]/$I$444</f>
        <v>6.2206735613869353E-4</v>
      </c>
    </row>
    <row r="100" spans="1:10">
      <c r="A100" s="2" t="s">
        <v>106</v>
      </c>
      <c r="B100" s="8">
        <v>477573.39</v>
      </c>
      <c r="C100" s="8">
        <v>641547.0199999999</v>
      </c>
      <c r="D100" s="8">
        <v>502405.31999999989</v>
      </c>
      <c r="E100" s="8"/>
      <c r="F100" s="8">
        <v>494279.43999999994</v>
      </c>
      <c r="G100" s="8">
        <v>349579.12</v>
      </c>
      <c r="H100" s="8"/>
      <c r="I100" s="9">
        <f>SUM(Tabla1[[#This Row],[01]:[07]])</f>
        <v>2465384.29</v>
      </c>
      <c r="J100" s="12">
        <f>+Tabla1[[#This Row],[TOTAL]]/$I$444</f>
        <v>5.9600479763021017E-4</v>
      </c>
    </row>
    <row r="101" spans="1:10">
      <c r="A101" s="2" t="s">
        <v>107</v>
      </c>
      <c r="B101" s="8">
        <v>478692</v>
      </c>
      <c r="C101" s="8">
        <v>228507.58999999997</v>
      </c>
      <c r="D101" s="8">
        <v>992079.58000000007</v>
      </c>
      <c r="E101" s="8">
        <v>123059.82</v>
      </c>
      <c r="F101" s="8">
        <v>338423.81000000023</v>
      </c>
      <c r="G101" s="8">
        <v>21715.23</v>
      </c>
      <c r="H101" s="8">
        <v>260700.91000000009</v>
      </c>
      <c r="I101" s="9">
        <f>SUM(Tabla1[[#This Row],[01]:[07]])</f>
        <v>2443178.9400000004</v>
      </c>
      <c r="J101" s="12">
        <f>+Tabla1[[#This Row],[TOTAL]]/$I$444</f>
        <v>5.9063667097071168E-4</v>
      </c>
    </row>
    <row r="102" spans="1:10">
      <c r="A102" s="2" t="s">
        <v>108</v>
      </c>
      <c r="B102" s="8">
        <v>288692.40999999992</v>
      </c>
      <c r="C102" s="8">
        <v>406754.47999999992</v>
      </c>
      <c r="D102" s="8">
        <v>296095.41999999993</v>
      </c>
      <c r="E102" s="8">
        <v>395596.72000000003</v>
      </c>
      <c r="F102" s="8">
        <v>569132.2899999998</v>
      </c>
      <c r="G102" s="8">
        <v>286273.55999999994</v>
      </c>
      <c r="H102" s="8">
        <v>135072.97</v>
      </c>
      <c r="I102" s="9">
        <f>SUM(Tabla1[[#This Row],[01]:[07]])</f>
        <v>2377617.8499999996</v>
      </c>
      <c r="J102" s="12">
        <f>+Tabla1[[#This Row],[TOTAL]]/$I$444</f>
        <v>5.7478732677866825E-4</v>
      </c>
    </row>
    <row r="103" spans="1:10">
      <c r="A103" s="2" t="s">
        <v>109</v>
      </c>
      <c r="B103" s="8">
        <v>363729.58</v>
      </c>
      <c r="C103" s="8">
        <v>577103.95000000007</v>
      </c>
      <c r="D103" s="8">
        <v>83136.949999999983</v>
      </c>
      <c r="E103" s="8">
        <v>204093.52999999997</v>
      </c>
      <c r="F103" s="8">
        <v>244001.69</v>
      </c>
      <c r="G103" s="8">
        <v>2614.4300000000003</v>
      </c>
      <c r="H103" s="8">
        <v>790650.66</v>
      </c>
      <c r="I103" s="9">
        <f>SUM(Tabla1[[#This Row],[01]:[07]])</f>
        <v>2265330.79</v>
      </c>
      <c r="J103" s="12">
        <f>+Tabla1[[#This Row],[TOTAL]]/$I$444</f>
        <v>5.4764201448668842E-4</v>
      </c>
    </row>
    <row r="104" spans="1:10">
      <c r="A104" s="2" t="s">
        <v>110</v>
      </c>
      <c r="B104" s="8">
        <v>50311.729999999989</v>
      </c>
      <c r="C104" s="8">
        <v>99802.360000000015</v>
      </c>
      <c r="D104" s="8">
        <v>329972.27999999997</v>
      </c>
      <c r="E104" s="8">
        <v>470629.24</v>
      </c>
      <c r="F104" s="8">
        <v>502709.24</v>
      </c>
      <c r="G104" s="8">
        <v>465919.13999999996</v>
      </c>
      <c r="H104" s="8">
        <v>340633.86999999994</v>
      </c>
      <c r="I104" s="9">
        <f>SUM(Tabla1[[#This Row],[01]:[07]])</f>
        <v>2259977.86</v>
      </c>
      <c r="J104" s="12">
        <f>+Tabla1[[#This Row],[TOTAL]]/$I$444</f>
        <v>5.4634794768569541E-4</v>
      </c>
    </row>
    <row r="105" spans="1:10">
      <c r="A105" s="2" t="s">
        <v>111</v>
      </c>
      <c r="B105" s="8"/>
      <c r="C105" s="8"/>
      <c r="D105" s="8">
        <v>112812.48</v>
      </c>
      <c r="E105" s="8"/>
      <c r="F105" s="8">
        <v>1320798.4400000002</v>
      </c>
      <c r="G105" s="8">
        <v>744999.08000000007</v>
      </c>
      <c r="H105" s="8"/>
      <c r="I105" s="9">
        <f>SUM(Tabla1[[#This Row],[01]:[07]])</f>
        <v>2178610</v>
      </c>
      <c r="J105" s="12">
        <f>+Tabla1[[#This Row],[TOTAL]]/$I$444</f>
        <v>5.2667732873610228E-4</v>
      </c>
    </row>
    <row r="106" spans="1:10">
      <c r="A106" s="2" t="s">
        <v>112</v>
      </c>
      <c r="B106" s="8"/>
      <c r="C106" s="8"/>
      <c r="D106" s="8"/>
      <c r="E106" s="8"/>
      <c r="F106" s="8"/>
      <c r="G106" s="8">
        <v>515098.33999999991</v>
      </c>
      <c r="H106" s="8">
        <v>1639269.1200000013</v>
      </c>
      <c r="I106" s="9">
        <f>SUM(Tabla1[[#This Row],[01]:[07]])</f>
        <v>2154367.4600000014</v>
      </c>
      <c r="J106" s="12">
        <f>+Tabla1[[#This Row],[TOTAL]]/$I$444</f>
        <v>5.2081671292649096E-4</v>
      </c>
    </row>
    <row r="107" spans="1:10">
      <c r="A107" s="2" t="s">
        <v>113</v>
      </c>
      <c r="B107" s="8">
        <v>113412.48999999999</v>
      </c>
      <c r="C107" s="8">
        <v>304068</v>
      </c>
      <c r="D107" s="8">
        <v>118142.62</v>
      </c>
      <c r="E107" s="8">
        <v>582180.11</v>
      </c>
      <c r="F107" s="8">
        <v>477111.04000000015</v>
      </c>
      <c r="G107" s="8">
        <v>283318.52</v>
      </c>
      <c r="H107" s="8">
        <v>178864.2</v>
      </c>
      <c r="I107" s="9">
        <f>SUM(Tabla1[[#This Row],[01]:[07]])</f>
        <v>2057096.9800000002</v>
      </c>
      <c r="J107" s="12">
        <f>+Tabla1[[#This Row],[TOTAL]]/$I$444</f>
        <v>4.9730164755394646E-4</v>
      </c>
    </row>
    <row r="108" spans="1:10">
      <c r="A108" s="2" t="s">
        <v>114</v>
      </c>
      <c r="B108" s="8">
        <v>283093.6100000001</v>
      </c>
      <c r="C108" s="8">
        <v>496821.49</v>
      </c>
      <c r="D108" s="8">
        <v>200165.68</v>
      </c>
      <c r="E108" s="8">
        <v>340103.23999999993</v>
      </c>
      <c r="F108" s="8">
        <v>273998.64</v>
      </c>
      <c r="G108" s="8">
        <v>193445.77</v>
      </c>
      <c r="H108" s="8">
        <v>250431.41</v>
      </c>
      <c r="I108" s="9">
        <f>SUM(Tabla1[[#This Row],[01]:[07]])</f>
        <v>2038059.84</v>
      </c>
      <c r="J108" s="12">
        <f>+Tabla1[[#This Row],[TOTAL]]/$I$444</f>
        <v>4.9269943327880073E-4</v>
      </c>
    </row>
    <row r="109" spans="1:10">
      <c r="A109" s="2" t="s">
        <v>115</v>
      </c>
      <c r="B109" s="8">
        <v>1214719.0399999998</v>
      </c>
      <c r="C109" s="8">
        <v>46815.199999999997</v>
      </c>
      <c r="D109" s="8">
        <v>168330.61</v>
      </c>
      <c r="E109" s="8">
        <v>57044.54</v>
      </c>
      <c r="F109" s="8">
        <v>148988.84000000005</v>
      </c>
      <c r="G109" s="8">
        <v>153398.47</v>
      </c>
      <c r="H109" s="8">
        <v>244942.93000000008</v>
      </c>
      <c r="I109" s="9">
        <f>SUM(Tabla1[[#This Row],[01]:[07]])</f>
        <v>2034239.63</v>
      </c>
      <c r="J109" s="12">
        <f>+Tabla1[[#This Row],[TOTAL]]/$I$444</f>
        <v>4.9177590038488618E-4</v>
      </c>
    </row>
    <row r="110" spans="1:10">
      <c r="A110" s="2" t="s">
        <v>116</v>
      </c>
      <c r="B110" s="8">
        <v>316540.55999999994</v>
      </c>
      <c r="C110" s="8">
        <v>221356.3</v>
      </c>
      <c r="D110" s="8">
        <v>200648.20000000007</v>
      </c>
      <c r="E110" s="8">
        <v>308290.29000000004</v>
      </c>
      <c r="F110" s="8">
        <v>360153.71000000014</v>
      </c>
      <c r="G110" s="8">
        <v>215415.10999999993</v>
      </c>
      <c r="H110" s="8">
        <v>370777.54999999993</v>
      </c>
      <c r="I110" s="9">
        <f>SUM(Tabla1[[#This Row],[01]:[07]])</f>
        <v>1993181.7199999997</v>
      </c>
      <c r="J110" s="12">
        <f>+Tabla1[[#This Row],[TOTAL]]/$I$444</f>
        <v>4.8185018152639968E-4</v>
      </c>
    </row>
    <row r="111" spans="1:10">
      <c r="A111" s="2" t="s">
        <v>117</v>
      </c>
      <c r="B111" s="8"/>
      <c r="C111" s="8"/>
      <c r="D111" s="8">
        <v>1962144.55</v>
      </c>
      <c r="E111" s="8"/>
      <c r="F111" s="8">
        <v>5521.23</v>
      </c>
      <c r="G111" s="8"/>
      <c r="H111" s="8">
        <v>62.07</v>
      </c>
      <c r="I111" s="9">
        <f>SUM(Tabla1[[#This Row],[01]:[07]])</f>
        <v>1967727.85</v>
      </c>
      <c r="J111" s="12">
        <f>+Tabla1[[#This Row],[TOTAL]]/$I$444</f>
        <v>4.7569672760045797E-4</v>
      </c>
    </row>
    <row r="112" spans="1:10">
      <c r="A112" s="2" t="s">
        <v>118</v>
      </c>
      <c r="B112" s="8">
        <v>169715.22999999998</v>
      </c>
      <c r="C112" s="8">
        <v>486014.67999999988</v>
      </c>
      <c r="D112" s="8">
        <v>163684.44000000006</v>
      </c>
      <c r="E112" s="8">
        <v>224456.17999999996</v>
      </c>
      <c r="F112" s="8"/>
      <c r="G112" s="8"/>
      <c r="H112" s="8">
        <v>920024.25</v>
      </c>
      <c r="I112" s="9">
        <f>SUM(Tabla1[[#This Row],[01]:[07]])</f>
        <v>1963894.7799999998</v>
      </c>
      <c r="J112" s="12">
        <f>+Tabla1[[#This Row],[TOTAL]]/$I$444</f>
        <v>4.7477008581121687E-4</v>
      </c>
    </row>
    <row r="113" spans="1:10">
      <c r="A113" s="2" t="s">
        <v>119</v>
      </c>
      <c r="B113" s="8">
        <v>524823.58000000007</v>
      </c>
      <c r="C113" s="8">
        <v>79833.37999999999</v>
      </c>
      <c r="D113" s="8">
        <v>370533.53</v>
      </c>
      <c r="E113" s="8">
        <v>417248.28000000009</v>
      </c>
      <c r="F113" s="8">
        <v>54238.699999999983</v>
      </c>
      <c r="G113" s="8">
        <v>100272.34</v>
      </c>
      <c r="H113" s="8">
        <v>415896.13999999996</v>
      </c>
      <c r="I113" s="9">
        <f>SUM(Tabla1[[#This Row],[01]:[07]])</f>
        <v>1962845.9500000002</v>
      </c>
      <c r="J113" s="12">
        <f>+Tabla1[[#This Row],[TOTAL]]/$I$444</f>
        <v>4.7451653194765337E-4</v>
      </c>
    </row>
    <row r="114" spans="1:10">
      <c r="A114" s="2" t="s">
        <v>120</v>
      </c>
      <c r="B114" s="8"/>
      <c r="C114" s="8"/>
      <c r="D114" s="8">
        <v>1590709.7</v>
      </c>
      <c r="E114" s="8"/>
      <c r="F114" s="8"/>
      <c r="G114" s="8"/>
      <c r="H114" s="8">
        <v>322286.59000000003</v>
      </c>
      <c r="I114" s="9">
        <f>SUM(Tabla1[[#This Row],[01]:[07]])</f>
        <v>1912996.29</v>
      </c>
      <c r="J114" s="12">
        <f>+Tabla1[[#This Row],[TOTAL]]/$I$444</f>
        <v>4.6246541413987545E-4</v>
      </c>
    </row>
    <row r="115" spans="1:10">
      <c r="A115" s="2" t="s">
        <v>121</v>
      </c>
      <c r="B115" s="8">
        <v>435470.53999999992</v>
      </c>
      <c r="C115" s="8">
        <v>220373.92</v>
      </c>
      <c r="D115" s="8">
        <v>272119.11000000016</v>
      </c>
      <c r="E115" s="8">
        <v>183988.83000000005</v>
      </c>
      <c r="F115" s="8">
        <v>175432.26999999996</v>
      </c>
      <c r="G115" s="8">
        <v>303863.34999999998</v>
      </c>
      <c r="H115" s="8">
        <v>276824.91000000003</v>
      </c>
      <c r="I115" s="9">
        <f>SUM(Tabla1[[#This Row],[01]:[07]])</f>
        <v>1868072.9300000002</v>
      </c>
      <c r="J115" s="12">
        <f>+Tabla1[[#This Row],[TOTAL]]/$I$444</f>
        <v>4.5160522565150431E-4</v>
      </c>
    </row>
    <row r="116" spans="1:10">
      <c r="A116" s="2" t="s">
        <v>122</v>
      </c>
      <c r="B116" s="8"/>
      <c r="C116" s="8"/>
      <c r="D116" s="8"/>
      <c r="E116" s="8"/>
      <c r="F116" s="8"/>
      <c r="G116" s="8">
        <v>29746.799999999999</v>
      </c>
      <c r="H116" s="8">
        <v>1769044.19</v>
      </c>
      <c r="I116" s="9">
        <f>SUM(Tabla1[[#This Row],[01]:[07]])</f>
        <v>1798790.99</v>
      </c>
      <c r="J116" s="12">
        <f>+Tabla1[[#This Row],[TOTAL]]/$I$444</f>
        <v>4.3485636877080747E-4</v>
      </c>
    </row>
    <row r="117" spans="1:10">
      <c r="A117" s="2" t="s">
        <v>123</v>
      </c>
      <c r="B117" s="8"/>
      <c r="C117" s="8"/>
      <c r="D117" s="8"/>
      <c r="E117" s="8"/>
      <c r="F117" s="8">
        <v>1708741.43</v>
      </c>
      <c r="G117" s="8"/>
      <c r="H117" s="8"/>
      <c r="I117" s="9">
        <f>SUM(Tabla1[[#This Row],[01]:[07]])</f>
        <v>1708741.43</v>
      </c>
      <c r="J117" s="12">
        <f>+Tabla1[[#This Row],[TOTAL]]/$I$444</f>
        <v>4.1308695537664266E-4</v>
      </c>
    </row>
    <row r="118" spans="1:10">
      <c r="A118" s="2" t="s">
        <v>124</v>
      </c>
      <c r="B118" s="8">
        <v>62644.719999999994</v>
      </c>
      <c r="C118" s="8">
        <v>381505.94</v>
      </c>
      <c r="D118" s="8">
        <v>192799.39</v>
      </c>
      <c r="E118" s="8">
        <v>220661.80000000002</v>
      </c>
      <c r="F118" s="8">
        <v>148938.91999999998</v>
      </c>
      <c r="G118" s="8">
        <v>419480.71</v>
      </c>
      <c r="H118" s="8">
        <v>272462.89000000007</v>
      </c>
      <c r="I118" s="9">
        <f>SUM(Tabla1[[#This Row],[01]:[07]])</f>
        <v>1698494.37</v>
      </c>
      <c r="J118" s="12">
        <f>+Tabla1[[#This Row],[TOTAL]]/$I$444</f>
        <v>4.1060973632954452E-4</v>
      </c>
    </row>
    <row r="119" spans="1:10">
      <c r="A119" s="2" t="s">
        <v>125</v>
      </c>
      <c r="B119" s="8">
        <v>1081111.1299999999</v>
      </c>
      <c r="C119" s="8">
        <v>2520.62</v>
      </c>
      <c r="D119" s="8">
        <v>127471.2</v>
      </c>
      <c r="E119" s="8">
        <v>85514.65</v>
      </c>
      <c r="F119" s="8">
        <v>118118.16</v>
      </c>
      <c r="G119" s="8">
        <v>129568.44</v>
      </c>
      <c r="H119" s="8">
        <v>123985.19</v>
      </c>
      <c r="I119" s="9">
        <f>SUM(Tabla1[[#This Row],[01]:[07]])</f>
        <v>1668289.3899999997</v>
      </c>
      <c r="J119" s="12">
        <f>+Tabla1[[#This Row],[TOTAL]]/$I$444</f>
        <v>4.0330770513491692E-4</v>
      </c>
    </row>
    <row r="120" spans="1:10">
      <c r="A120" s="2" t="s">
        <v>126</v>
      </c>
      <c r="B120" s="8">
        <v>28925</v>
      </c>
      <c r="C120" s="8">
        <v>405833.88</v>
      </c>
      <c r="D120" s="8">
        <v>222476.62</v>
      </c>
      <c r="E120" s="8">
        <v>40127.850000000006</v>
      </c>
      <c r="F120" s="8"/>
      <c r="G120" s="8"/>
      <c r="H120" s="8">
        <v>901384.01999999979</v>
      </c>
      <c r="I120" s="9">
        <f>SUM(Tabla1[[#This Row],[01]:[07]])</f>
        <v>1598747.3699999996</v>
      </c>
      <c r="J120" s="12">
        <f>+Tabla1[[#This Row],[TOTAL]]/$I$444</f>
        <v>3.8649597410985386E-4</v>
      </c>
    </row>
    <row r="121" spans="1:10">
      <c r="A121" s="2" t="s">
        <v>127</v>
      </c>
      <c r="B121" s="8"/>
      <c r="C121" s="8">
        <v>141131.49</v>
      </c>
      <c r="D121" s="8"/>
      <c r="E121" s="8">
        <v>1448110.32</v>
      </c>
      <c r="F121" s="8"/>
      <c r="G121" s="8"/>
      <c r="H121" s="8">
        <v>125.08999999999999</v>
      </c>
      <c r="I121" s="9">
        <f>SUM(Tabla1[[#This Row],[01]:[07]])</f>
        <v>1589366.9000000001</v>
      </c>
      <c r="J121" s="12">
        <f>+Tabla1[[#This Row],[TOTAL]]/$I$444</f>
        <v>3.8422825254340147E-4</v>
      </c>
    </row>
    <row r="122" spans="1:10">
      <c r="A122" s="2" t="s">
        <v>128</v>
      </c>
      <c r="B122" s="8">
        <v>47307.65</v>
      </c>
      <c r="C122" s="8">
        <v>79485.209999999992</v>
      </c>
      <c r="D122" s="8">
        <v>159597.06999999998</v>
      </c>
      <c r="E122" s="8">
        <v>244036.21000000002</v>
      </c>
      <c r="F122" s="8">
        <v>814878.59999999986</v>
      </c>
      <c r="G122" s="8">
        <v>143473.60000000003</v>
      </c>
      <c r="H122" s="8">
        <v>69835.430000000022</v>
      </c>
      <c r="I122" s="9">
        <f>SUM(Tabla1[[#This Row],[01]:[07]])</f>
        <v>1558613.7699999998</v>
      </c>
      <c r="J122" s="12">
        <f>+Tabla1[[#This Row],[TOTAL]]/$I$444</f>
        <v>3.7679370649859573E-4</v>
      </c>
    </row>
    <row r="123" spans="1:10">
      <c r="A123" s="2" t="s">
        <v>129</v>
      </c>
      <c r="B123" s="8">
        <v>185979.13999999998</v>
      </c>
      <c r="C123" s="8">
        <v>214765.41999999995</v>
      </c>
      <c r="D123" s="8">
        <v>316638.98999999993</v>
      </c>
      <c r="E123" s="8">
        <v>355789.84000000014</v>
      </c>
      <c r="F123" s="8">
        <v>157082.03</v>
      </c>
      <c r="G123" s="8">
        <v>177447.66</v>
      </c>
      <c r="H123" s="8">
        <v>110710.26999999999</v>
      </c>
      <c r="I123" s="9">
        <f>SUM(Tabla1[[#This Row],[01]:[07]])</f>
        <v>1518413.3499999999</v>
      </c>
      <c r="J123" s="12">
        <f>+Tabla1[[#This Row],[TOTAL]]/$I$444</f>
        <v>3.6707528520259994E-4</v>
      </c>
    </row>
    <row r="124" spans="1:10">
      <c r="A124" s="2" t="s">
        <v>130</v>
      </c>
      <c r="B124" s="8">
        <v>151304.64000000001</v>
      </c>
      <c r="C124" s="8">
        <v>162537.12999999998</v>
      </c>
      <c r="D124" s="8">
        <v>84082.040000000008</v>
      </c>
      <c r="E124" s="8">
        <v>232520.33</v>
      </c>
      <c r="F124" s="8">
        <v>710222.37000000011</v>
      </c>
      <c r="G124" s="8">
        <v>151644.16</v>
      </c>
      <c r="H124" s="8">
        <v>13551.390000000001</v>
      </c>
      <c r="I124" s="9">
        <f>SUM(Tabla1[[#This Row],[01]:[07]])</f>
        <v>1505862.06</v>
      </c>
      <c r="J124" s="12">
        <f>+Tabla1[[#This Row],[TOTAL]]/$I$444</f>
        <v>3.6404102028625787E-4</v>
      </c>
    </row>
    <row r="125" spans="1:10">
      <c r="A125" s="2" t="s">
        <v>131</v>
      </c>
      <c r="B125" s="8">
        <v>486175.34999999986</v>
      </c>
      <c r="C125" s="8">
        <v>257933.14</v>
      </c>
      <c r="D125" s="8">
        <v>260209.92000000001</v>
      </c>
      <c r="E125" s="8">
        <v>42283.999999999993</v>
      </c>
      <c r="F125" s="8">
        <v>142447.26</v>
      </c>
      <c r="G125" s="8">
        <v>143615.96</v>
      </c>
      <c r="H125" s="8">
        <v>111987.81</v>
      </c>
      <c r="I125" s="9">
        <f>SUM(Tabla1[[#This Row],[01]:[07]])</f>
        <v>1444653.44</v>
      </c>
      <c r="J125" s="12">
        <f>+Tabla1[[#This Row],[TOTAL]]/$I$444</f>
        <v>3.4924388244275982E-4</v>
      </c>
    </row>
    <row r="126" spans="1:10">
      <c r="A126" s="2" t="s">
        <v>132</v>
      </c>
      <c r="B126" s="8"/>
      <c r="C126" s="8">
        <v>1118837.98</v>
      </c>
      <c r="D126" s="8">
        <v>284905.14</v>
      </c>
      <c r="E126" s="8"/>
      <c r="F126" s="8"/>
      <c r="G126" s="8"/>
      <c r="H126" s="8"/>
      <c r="I126" s="9">
        <f>SUM(Tabla1[[#This Row],[01]:[07]])</f>
        <v>1403743.12</v>
      </c>
      <c r="J126" s="12">
        <f>+Tabla1[[#This Row],[TOTAL]]/$I$444</f>
        <v>3.3935384335575521E-4</v>
      </c>
    </row>
    <row r="127" spans="1:10">
      <c r="A127" s="2" t="s">
        <v>133</v>
      </c>
      <c r="B127" s="8">
        <v>132842.30999999997</v>
      </c>
      <c r="C127" s="8">
        <v>237783.48</v>
      </c>
      <c r="D127" s="8">
        <v>337134.1</v>
      </c>
      <c r="E127" s="8">
        <v>330528.89000000013</v>
      </c>
      <c r="F127" s="8">
        <v>12548.97</v>
      </c>
      <c r="G127" s="8">
        <v>259442.31</v>
      </c>
      <c r="H127" s="8">
        <v>82545.459999999992</v>
      </c>
      <c r="I127" s="9">
        <f>SUM(Tabla1[[#This Row],[01]:[07]])</f>
        <v>1392825.52</v>
      </c>
      <c r="J127" s="12">
        <f>+Tabla1[[#This Row],[TOTAL]]/$I$444</f>
        <v>3.3671452176804137E-4</v>
      </c>
    </row>
    <row r="128" spans="1:10">
      <c r="A128" s="2" t="s">
        <v>134</v>
      </c>
      <c r="B128" s="8">
        <v>113538</v>
      </c>
      <c r="C128" s="8">
        <v>314471.77</v>
      </c>
      <c r="D128" s="8">
        <v>8948.1099999999988</v>
      </c>
      <c r="E128" s="8"/>
      <c r="F128" s="8">
        <v>48934.5</v>
      </c>
      <c r="G128" s="8"/>
      <c r="H128" s="8">
        <v>873905</v>
      </c>
      <c r="I128" s="9">
        <f>SUM(Tabla1[[#This Row],[01]:[07]])</f>
        <v>1359797.38</v>
      </c>
      <c r="J128" s="12">
        <f>+Tabla1[[#This Row],[TOTAL]]/$I$444</f>
        <v>3.2872999376701225E-4</v>
      </c>
    </row>
    <row r="129" spans="1:10">
      <c r="A129" s="2" t="s">
        <v>135</v>
      </c>
      <c r="B129" s="8">
        <v>124605.39</v>
      </c>
      <c r="C129" s="8">
        <v>79930.929999999993</v>
      </c>
      <c r="D129" s="8">
        <v>134137.13999999998</v>
      </c>
      <c r="E129" s="8">
        <v>298185.04999999993</v>
      </c>
      <c r="F129" s="8">
        <v>273975.88</v>
      </c>
      <c r="G129" s="8">
        <v>235035.38000000003</v>
      </c>
      <c r="H129" s="8">
        <v>197279.09</v>
      </c>
      <c r="I129" s="9">
        <f>SUM(Tabla1[[#This Row],[01]:[07]])</f>
        <v>1343148.86</v>
      </c>
      <c r="J129" s="12">
        <f>+Tabla1[[#This Row],[TOTAL]]/$I$444</f>
        <v>3.2470522658013188E-4</v>
      </c>
    </row>
    <row r="130" spans="1:10">
      <c r="A130" s="2" t="s">
        <v>136</v>
      </c>
      <c r="B130" s="8"/>
      <c r="C130" s="8"/>
      <c r="D130" s="8">
        <v>109235.33000000003</v>
      </c>
      <c r="E130" s="8">
        <v>338630.7900000001</v>
      </c>
      <c r="F130" s="8">
        <v>323223.97000000003</v>
      </c>
      <c r="G130" s="8">
        <v>219556.93</v>
      </c>
      <c r="H130" s="8">
        <v>350261.04000000004</v>
      </c>
      <c r="I130" s="9">
        <f>SUM(Tabla1[[#This Row],[01]:[07]])</f>
        <v>1340908.06</v>
      </c>
      <c r="J130" s="12">
        <f>+Tabla1[[#This Row],[TOTAL]]/$I$444</f>
        <v>3.2416351486567546E-4</v>
      </c>
    </row>
    <row r="131" spans="1:10">
      <c r="A131" s="2" t="s">
        <v>137</v>
      </c>
      <c r="B131" s="8"/>
      <c r="C131" s="8"/>
      <c r="D131" s="8"/>
      <c r="E131" s="8">
        <v>125174.29</v>
      </c>
      <c r="F131" s="8">
        <v>827162.26</v>
      </c>
      <c r="G131" s="8">
        <v>328369.13</v>
      </c>
      <c r="H131" s="8"/>
      <c r="I131" s="9">
        <f>SUM(Tabla1[[#This Row],[01]:[07]])</f>
        <v>1280705.6800000002</v>
      </c>
      <c r="J131" s="12">
        <f>+Tabla1[[#This Row],[TOTAL]]/$I$444</f>
        <v>3.0960963478527753E-4</v>
      </c>
    </row>
    <row r="132" spans="1:10">
      <c r="A132" s="2" t="s">
        <v>138</v>
      </c>
      <c r="B132" s="8">
        <v>353707.88</v>
      </c>
      <c r="C132" s="8">
        <v>238944.47999999998</v>
      </c>
      <c r="D132" s="8">
        <v>147512.07</v>
      </c>
      <c r="E132" s="8">
        <v>225127.22</v>
      </c>
      <c r="F132" s="8">
        <v>77301.210000000006</v>
      </c>
      <c r="G132" s="8">
        <v>1042.83</v>
      </c>
      <c r="H132" s="8">
        <v>234663</v>
      </c>
      <c r="I132" s="9">
        <f>SUM(Tabla1[[#This Row],[01]:[07]])</f>
        <v>1278298.69</v>
      </c>
      <c r="J132" s="12">
        <f>+Tabla1[[#This Row],[TOTAL]]/$I$444</f>
        <v>3.0902774676333023E-4</v>
      </c>
    </row>
    <row r="133" spans="1:10">
      <c r="A133" s="2" t="s">
        <v>139</v>
      </c>
      <c r="B133" s="8"/>
      <c r="C133" s="8">
        <v>379514.10000000003</v>
      </c>
      <c r="D133" s="8">
        <v>72137.22</v>
      </c>
      <c r="E133" s="8">
        <v>462808.05000000005</v>
      </c>
      <c r="F133" s="8">
        <v>291840.48</v>
      </c>
      <c r="G133" s="8"/>
      <c r="H133" s="8">
        <v>688.54</v>
      </c>
      <c r="I133" s="9">
        <f>SUM(Tabla1[[#This Row],[01]:[07]])</f>
        <v>1206988.3900000001</v>
      </c>
      <c r="J133" s="12">
        <f>+Tabla1[[#This Row],[TOTAL]]/$I$444</f>
        <v>2.9178853537837837E-4</v>
      </c>
    </row>
    <row r="134" spans="1:10">
      <c r="A134" s="2" t="s">
        <v>140</v>
      </c>
      <c r="B134" s="8">
        <v>397195.90000000008</v>
      </c>
      <c r="C134" s="8">
        <v>316866.10999999993</v>
      </c>
      <c r="D134" s="8">
        <v>274512.25000000006</v>
      </c>
      <c r="E134" s="8">
        <v>69954.130000000019</v>
      </c>
      <c r="F134" s="8">
        <v>24298.620000000003</v>
      </c>
      <c r="G134" s="8">
        <v>12007.150000000001</v>
      </c>
      <c r="H134" s="8">
        <v>79733.739999999976</v>
      </c>
      <c r="I134" s="9">
        <f>SUM(Tabla1[[#This Row],[01]:[07]])</f>
        <v>1174567.9000000001</v>
      </c>
      <c r="J134" s="12">
        <f>+Tabla1[[#This Row],[TOTAL]]/$I$444</f>
        <v>2.8395090630777117E-4</v>
      </c>
    </row>
    <row r="135" spans="1:10">
      <c r="A135" s="2" t="s">
        <v>141</v>
      </c>
      <c r="B135" s="8">
        <v>260844.16999999998</v>
      </c>
      <c r="C135" s="8">
        <v>48.84</v>
      </c>
      <c r="D135" s="8">
        <v>105607.65000000002</v>
      </c>
      <c r="E135" s="8">
        <v>361390.72000000003</v>
      </c>
      <c r="F135" s="8">
        <v>322326.56</v>
      </c>
      <c r="G135" s="8">
        <v>116396.05</v>
      </c>
      <c r="H135" s="8"/>
      <c r="I135" s="9">
        <f>SUM(Tabla1[[#This Row],[01]:[07]])</f>
        <v>1166613.9900000002</v>
      </c>
      <c r="J135" s="12">
        <f>+Tabla1[[#This Row],[TOTAL]]/$I$444</f>
        <v>2.8202805454825142E-4</v>
      </c>
    </row>
    <row r="136" spans="1:10">
      <c r="A136" s="2" t="s">
        <v>142</v>
      </c>
      <c r="B136" s="8">
        <v>341789.24999999994</v>
      </c>
      <c r="C136" s="8">
        <v>255148.68999999997</v>
      </c>
      <c r="D136" s="8">
        <v>62936.599999999991</v>
      </c>
      <c r="E136" s="8">
        <v>564.07000000000005</v>
      </c>
      <c r="F136" s="8">
        <v>51604.540000000008</v>
      </c>
      <c r="G136" s="8">
        <v>380460.39</v>
      </c>
      <c r="H136" s="8"/>
      <c r="I136" s="9">
        <f>SUM(Tabla1[[#This Row],[01]:[07]])</f>
        <v>1092503.54</v>
      </c>
      <c r="J136" s="12">
        <f>+Tabla1[[#This Row],[TOTAL]]/$I$444</f>
        <v>2.6411190900708963E-4</v>
      </c>
    </row>
    <row r="137" spans="1:10">
      <c r="A137" s="2" t="s">
        <v>143</v>
      </c>
      <c r="B137" s="8">
        <v>14138.64</v>
      </c>
      <c r="C137" s="8">
        <v>24754.2</v>
      </c>
      <c r="D137" s="8">
        <v>51429.880000000005</v>
      </c>
      <c r="E137" s="8">
        <v>113501.07</v>
      </c>
      <c r="F137" s="8">
        <v>563498.93000000005</v>
      </c>
      <c r="G137" s="8">
        <v>140854.66999999998</v>
      </c>
      <c r="H137" s="8">
        <v>139883.55999999997</v>
      </c>
      <c r="I137" s="9">
        <f>SUM(Tabla1[[#This Row],[01]:[07]])</f>
        <v>1048060.9500000001</v>
      </c>
      <c r="J137" s="12">
        <f>+Tabla1[[#This Row],[TOTAL]]/$I$444</f>
        <v>2.5336794630458033E-4</v>
      </c>
    </row>
    <row r="138" spans="1:10">
      <c r="A138" s="2" t="s">
        <v>144</v>
      </c>
      <c r="B138" s="8">
        <v>66496.02</v>
      </c>
      <c r="C138" s="8">
        <v>188085.57</v>
      </c>
      <c r="D138" s="8">
        <v>205222.11000000002</v>
      </c>
      <c r="E138" s="8">
        <v>65422.600000000006</v>
      </c>
      <c r="F138" s="8">
        <v>134764.40999999997</v>
      </c>
      <c r="G138" s="8">
        <v>105792.49</v>
      </c>
      <c r="H138" s="8">
        <v>218524.82999999996</v>
      </c>
      <c r="I138" s="9">
        <f>SUM(Tabla1[[#This Row],[01]:[07]])</f>
        <v>984308.02999999991</v>
      </c>
      <c r="J138" s="12">
        <f>+Tabla1[[#This Row],[TOTAL]]/$I$444</f>
        <v>2.3795572584992043E-4</v>
      </c>
    </row>
    <row r="139" spans="1:10">
      <c r="A139" s="2" t="s">
        <v>145</v>
      </c>
      <c r="B139" s="8">
        <v>253654.05</v>
      </c>
      <c r="C139" s="8">
        <v>359798.66000000003</v>
      </c>
      <c r="D139" s="8">
        <v>28233.98</v>
      </c>
      <c r="E139" s="8">
        <v>78459.450000000012</v>
      </c>
      <c r="F139" s="8">
        <v>117962.07</v>
      </c>
      <c r="G139" s="8"/>
      <c r="H139" s="8">
        <v>88837.09</v>
      </c>
      <c r="I139" s="9">
        <f>SUM(Tabla1[[#This Row],[01]:[07]])</f>
        <v>926945.29999999993</v>
      </c>
      <c r="J139" s="12">
        <f>+Tabla1[[#This Row],[TOTAL]]/$I$444</f>
        <v>2.2408832902102025E-4</v>
      </c>
    </row>
    <row r="140" spans="1:10">
      <c r="A140" s="2" t="s">
        <v>146</v>
      </c>
      <c r="B140" s="8"/>
      <c r="C140" s="8">
        <v>17354.13</v>
      </c>
      <c r="D140" s="8">
        <v>133084.33000000002</v>
      </c>
      <c r="E140" s="8">
        <v>148844.59</v>
      </c>
      <c r="F140" s="8">
        <v>444677.11999999994</v>
      </c>
      <c r="G140" s="8">
        <v>82757.420000000013</v>
      </c>
      <c r="H140" s="8">
        <v>71853.38</v>
      </c>
      <c r="I140" s="9">
        <f>SUM(Tabla1[[#This Row],[01]:[07]])</f>
        <v>898570.97</v>
      </c>
      <c r="J140" s="12">
        <f>+Tabla1[[#This Row],[TOTAL]]/$I$444</f>
        <v>2.1722885608686652E-4</v>
      </c>
    </row>
    <row r="141" spans="1:10">
      <c r="A141" s="2" t="s">
        <v>147</v>
      </c>
      <c r="B141" s="8">
        <v>348163.81999999995</v>
      </c>
      <c r="C141" s="8">
        <v>94076.23</v>
      </c>
      <c r="D141" s="8">
        <v>93674.75999999998</v>
      </c>
      <c r="E141" s="8">
        <v>62953.96</v>
      </c>
      <c r="F141" s="8">
        <v>96309.610000000015</v>
      </c>
      <c r="G141" s="8">
        <v>71932.11</v>
      </c>
      <c r="H141" s="8">
        <v>100821.97</v>
      </c>
      <c r="I141" s="9">
        <f>SUM(Tabla1[[#This Row],[01]:[07]])</f>
        <v>867932.45999999985</v>
      </c>
      <c r="J141" s="12">
        <f>+Tabla1[[#This Row],[TOTAL]]/$I$444</f>
        <v>2.0982201934084294E-4</v>
      </c>
    </row>
    <row r="142" spans="1:10">
      <c r="A142" s="2" t="s">
        <v>148</v>
      </c>
      <c r="B142" s="8"/>
      <c r="C142" s="8">
        <v>623596.01</v>
      </c>
      <c r="D142" s="8"/>
      <c r="E142" s="8"/>
      <c r="F142" s="8"/>
      <c r="G142" s="8">
        <v>3668</v>
      </c>
      <c r="H142" s="8">
        <v>214265.10999999996</v>
      </c>
      <c r="I142" s="9">
        <f>SUM(Tabla1[[#This Row],[01]:[07]])</f>
        <v>841529.12</v>
      </c>
      <c r="J142" s="12">
        <f>+Tabla1[[#This Row],[TOTAL]]/$I$444</f>
        <v>2.0343903175659841E-4</v>
      </c>
    </row>
    <row r="143" spans="1:10">
      <c r="A143" s="2" t="s">
        <v>149</v>
      </c>
      <c r="B143" s="8">
        <v>54255.880000000005</v>
      </c>
      <c r="C143" s="8">
        <v>234623.58000000005</v>
      </c>
      <c r="D143" s="8">
        <v>10405.27</v>
      </c>
      <c r="E143" s="8">
        <v>138057.87</v>
      </c>
      <c r="F143" s="8">
        <v>92202.97000000003</v>
      </c>
      <c r="G143" s="8">
        <v>66087.590000000011</v>
      </c>
      <c r="H143" s="8">
        <v>239691.61999999997</v>
      </c>
      <c r="I143" s="9">
        <f>SUM(Tabla1[[#This Row],[01]:[07]])</f>
        <v>835324.78</v>
      </c>
      <c r="J143" s="12">
        <f>+Tabla1[[#This Row],[TOTAL]]/$I$444</f>
        <v>2.0193913722854129E-4</v>
      </c>
    </row>
    <row r="144" spans="1:10">
      <c r="A144" s="2" t="s">
        <v>150</v>
      </c>
      <c r="B144" s="8">
        <v>124367.41</v>
      </c>
      <c r="C144" s="8">
        <v>16945.21</v>
      </c>
      <c r="D144" s="8">
        <v>354266.93000000005</v>
      </c>
      <c r="E144" s="8">
        <v>9210.77</v>
      </c>
      <c r="F144" s="8">
        <v>160247.91</v>
      </c>
      <c r="G144" s="8">
        <v>27814.280000000002</v>
      </c>
      <c r="H144" s="8">
        <v>139271.59000000003</v>
      </c>
      <c r="I144" s="9">
        <f>SUM(Tabla1[[#This Row],[01]:[07]])</f>
        <v>832124.10000000009</v>
      </c>
      <c r="J144" s="12">
        <f>+Tabla1[[#This Row],[TOTAL]]/$I$444</f>
        <v>2.0116537524611256E-4</v>
      </c>
    </row>
    <row r="145" spans="1:10">
      <c r="A145" s="2" t="s">
        <v>151</v>
      </c>
      <c r="B145" s="8"/>
      <c r="C145" s="8"/>
      <c r="D145" s="8"/>
      <c r="E145" s="8"/>
      <c r="F145" s="8"/>
      <c r="G145" s="8"/>
      <c r="H145" s="8">
        <v>810780</v>
      </c>
      <c r="I145" s="9">
        <f>SUM(Tabla1[[#This Row],[01]:[07]])</f>
        <v>810780</v>
      </c>
      <c r="J145" s="12">
        <f>+Tabla1[[#This Row],[TOTAL]]/$I$444</f>
        <v>1.9600545512627639E-4</v>
      </c>
    </row>
    <row r="146" spans="1:10">
      <c r="A146" s="2" t="s">
        <v>152</v>
      </c>
      <c r="B146" s="8">
        <v>13987.039999999999</v>
      </c>
      <c r="C146" s="8">
        <v>21630.639999999999</v>
      </c>
      <c r="D146" s="8">
        <v>321418.42999999982</v>
      </c>
      <c r="E146" s="8">
        <v>73509.690000000031</v>
      </c>
      <c r="F146" s="8">
        <v>52775.250000000007</v>
      </c>
      <c r="G146" s="8">
        <v>282116.74</v>
      </c>
      <c r="H146" s="8">
        <v>34660.699999999997</v>
      </c>
      <c r="I146" s="9">
        <f>SUM(Tabla1[[#This Row],[01]:[07]])</f>
        <v>800098.48999999976</v>
      </c>
      <c r="J146" s="12">
        <f>+Tabla1[[#This Row],[TOTAL]]/$I$444</f>
        <v>1.9342320811847414E-4</v>
      </c>
    </row>
    <row r="147" spans="1:10">
      <c r="A147" s="2" t="s">
        <v>153</v>
      </c>
      <c r="B147" s="8"/>
      <c r="C147" s="8"/>
      <c r="D147" s="8"/>
      <c r="E147" s="8"/>
      <c r="F147" s="8"/>
      <c r="G147" s="8"/>
      <c r="H147" s="8">
        <v>787030.16999999993</v>
      </c>
      <c r="I147" s="9">
        <f>SUM(Tabla1[[#This Row],[01]:[07]])</f>
        <v>787030.16999999993</v>
      </c>
      <c r="J147" s="12">
        <f>+Tabla1[[#This Row],[TOTAL]]/$I$444</f>
        <v>1.9026395158854519E-4</v>
      </c>
    </row>
    <row r="148" spans="1:10">
      <c r="A148" s="2" t="s">
        <v>154</v>
      </c>
      <c r="B148" s="8">
        <v>3035.22</v>
      </c>
      <c r="C148" s="8">
        <v>11887.199999999999</v>
      </c>
      <c r="D148" s="8">
        <v>105051.91</v>
      </c>
      <c r="E148" s="8">
        <v>68258.990000000005</v>
      </c>
      <c r="F148" s="8"/>
      <c r="G148" s="8">
        <v>188283.6</v>
      </c>
      <c r="H148" s="8">
        <v>402024.43</v>
      </c>
      <c r="I148" s="9">
        <f>SUM(Tabla1[[#This Row],[01]:[07]])</f>
        <v>778541.35000000009</v>
      </c>
      <c r="J148" s="12">
        <f>+Tabla1[[#This Row],[TOTAL]]/$I$444</f>
        <v>1.8821178573888805E-4</v>
      </c>
    </row>
    <row r="149" spans="1:10">
      <c r="A149" s="2" t="s">
        <v>155</v>
      </c>
      <c r="B149" s="8">
        <v>16056.34</v>
      </c>
      <c r="C149" s="8">
        <v>183183.78</v>
      </c>
      <c r="D149" s="8">
        <v>21321.74</v>
      </c>
      <c r="E149" s="8">
        <v>73617.27</v>
      </c>
      <c r="F149" s="8">
        <v>524.39</v>
      </c>
      <c r="G149" s="8">
        <v>231390.40999999997</v>
      </c>
      <c r="H149" s="8">
        <v>239761.52</v>
      </c>
      <c r="I149" s="9">
        <f>SUM(Tabla1[[#This Row],[01]:[07]])</f>
        <v>765855.45</v>
      </c>
      <c r="J149" s="12">
        <f>+Tabla1[[#This Row],[TOTAL]]/$I$444</f>
        <v>1.8514497895630034E-4</v>
      </c>
    </row>
    <row r="150" spans="1:10">
      <c r="A150" s="2" t="s">
        <v>156</v>
      </c>
      <c r="B150" s="8">
        <v>272803.02</v>
      </c>
      <c r="C150" s="8">
        <v>10125.120000000001</v>
      </c>
      <c r="D150" s="8">
        <v>358217.36</v>
      </c>
      <c r="E150" s="8">
        <v>55914.37</v>
      </c>
      <c r="F150" s="8">
        <v>19362.63</v>
      </c>
      <c r="G150" s="8">
        <v>31080.68</v>
      </c>
      <c r="H150" s="8"/>
      <c r="I150" s="9">
        <f>SUM(Tabla1[[#This Row],[01]:[07]])</f>
        <v>747503.18</v>
      </c>
      <c r="J150" s="12">
        <f>+Tabla1[[#This Row],[TOTAL]]/$I$444</f>
        <v>1.8070833148849122E-4</v>
      </c>
    </row>
    <row r="151" spans="1:10">
      <c r="A151" s="2" t="s">
        <v>157</v>
      </c>
      <c r="B151" s="8">
        <v>141265.70000000001</v>
      </c>
      <c r="C151" s="8">
        <v>3010.09</v>
      </c>
      <c r="D151" s="8">
        <v>4833.84</v>
      </c>
      <c r="E151" s="8">
        <v>60023.14</v>
      </c>
      <c r="F151" s="8">
        <v>444657.44000000006</v>
      </c>
      <c r="G151" s="8">
        <v>6725.51</v>
      </c>
      <c r="H151" s="8">
        <v>70026.280000000013</v>
      </c>
      <c r="I151" s="9">
        <f>SUM(Tabla1[[#This Row],[01]:[07]])</f>
        <v>730542.00000000012</v>
      </c>
      <c r="J151" s="12">
        <f>+Tabla1[[#This Row],[TOTAL]]/$I$444</f>
        <v>1.766079789817956E-4</v>
      </c>
    </row>
    <row r="152" spans="1:10">
      <c r="A152" s="2" t="s">
        <v>158</v>
      </c>
      <c r="B152" s="8">
        <v>509933.7</v>
      </c>
      <c r="C152" s="8">
        <v>25078.5</v>
      </c>
      <c r="D152" s="8">
        <v>42200.869999999995</v>
      </c>
      <c r="E152" s="8">
        <v>39301.759999999995</v>
      </c>
      <c r="F152" s="8">
        <v>84180.55</v>
      </c>
      <c r="G152" s="8"/>
      <c r="H152" s="8"/>
      <c r="I152" s="9">
        <f>SUM(Tabla1[[#This Row],[01]:[07]])</f>
        <v>700695.38</v>
      </c>
      <c r="J152" s="12">
        <f>+Tabla1[[#This Row],[TOTAL]]/$I$444</f>
        <v>1.6939258104760747E-4</v>
      </c>
    </row>
    <row r="153" spans="1:10">
      <c r="A153" s="2" t="s">
        <v>159</v>
      </c>
      <c r="B153" s="8"/>
      <c r="C153" s="8"/>
      <c r="D153" s="8"/>
      <c r="E153" s="8"/>
      <c r="F153" s="8">
        <v>689928.13</v>
      </c>
      <c r="G153" s="8"/>
      <c r="H153" s="8"/>
      <c r="I153" s="9">
        <f>SUM(Tabla1[[#This Row],[01]:[07]])</f>
        <v>689928.13</v>
      </c>
      <c r="J153" s="12">
        <f>+Tabla1[[#This Row],[TOTAL]]/$I$444</f>
        <v>1.6678960645929942E-4</v>
      </c>
    </row>
    <row r="154" spans="1:10">
      <c r="A154" s="2" t="s">
        <v>160</v>
      </c>
      <c r="B154" s="8"/>
      <c r="C154" s="8">
        <v>43727.7</v>
      </c>
      <c r="D154" s="8">
        <v>34881.75</v>
      </c>
      <c r="E154" s="8">
        <v>240275.96</v>
      </c>
      <c r="F154" s="8">
        <v>216249.96000000002</v>
      </c>
      <c r="G154" s="8">
        <v>90621.799999999988</v>
      </c>
      <c r="H154" s="8">
        <v>63373.479999999996</v>
      </c>
      <c r="I154" s="9">
        <f>SUM(Tabla1[[#This Row],[01]:[07]])</f>
        <v>689130.64999999991</v>
      </c>
      <c r="J154" s="12">
        <f>+Tabla1[[#This Row],[TOTAL]]/$I$444</f>
        <v>1.6659681626916877E-4</v>
      </c>
    </row>
    <row r="155" spans="1:10">
      <c r="A155" s="2" t="s">
        <v>161</v>
      </c>
      <c r="B155" s="8">
        <v>101003.5</v>
      </c>
      <c r="C155" s="8">
        <v>145873.36999999994</v>
      </c>
      <c r="D155" s="8">
        <v>8265.76</v>
      </c>
      <c r="E155" s="8">
        <v>196701.82999999996</v>
      </c>
      <c r="F155" s="8">
        <v>84869.790000000008</v>
      </c>
      <c r="G155" s="8">
        <v>100653.55</v>
      </c>
      <c r="H155" s="8">
        <v>45021.03</v>
      </c>
      <c r="I155" s="9">
        <f>SUM(Tabla1[[#This Row],[01]:[07]])</f>
        <v>682388.83</v>
      </c>
      <c r="J155" s="12">
        <f>+Tabla1[[#This Row],[TOTAL]]/$I$444</f>
        <v>1.6496698635540743E-4</v>
      </c>
    </row>
    <row r="156" spans="1:10">
      <c r="A156" s="2" t="s">
        <v>162</v>
      </c>
      <c r="B156" s="8"/>
      <c r="C156" s="8"/>
      <c r="D156" s="8">
        <v>651408.04</v>
      </c>
      <c r="E156" s="8"/>
      <c r="F156" s="8"/>
      <c r="G156" s="8"/>
      <c r="H156" s="8"/>
      <c r="I156" s="9">
        <f>SUM(Tabla1[[#This Row],[01]:[07]])</f>
        <v>651408.04</v>
      </c>
      <c r="J156" s="12">
        <f>+Tabla1[[#This Row],[TOTAL]]/$I$444</f>
        <v>1.5747740367684902E-4</v>
      </c>
    </row>
    <row r="157" spans="1:10">
      <c r="A157" s="2" t="s">
        <v>163</v>
      </c>
      <c r="B157" s="8">
        <v>92693.46</v>
      </c>
      <c r="C157" s="8">
        <v>60210.880000000005</v>
      </c>
      <c r="D157" s="8">
        <v>48721.909999999989</v>
      </c>
      <c r="E157" s="8">
        <v>28053.040000000005</v>
      </c>
      <c r="F157" s="8">
        <v>79814.340000000011</v>
      </c>
      <c r="G157" s="8">
        <v>106432.61000000004</v>
      </c>
      <c r="H157" s="8">
        <v>224143.76000000004</v>
      </c>
      <c r="I157" s="9">
        <f>SUM(Tabla1[[#This Row],[01]:[07]])</f>
        <v>640070.00000000012</v>
      </c>
      <c r="J157" s="12">
        <f>+Tabla1[[#This Row],[TOTAL]]/$I$444</f>
        <v>1.5473644103539277E-4</v>
      </c>
    </row>
    <row r="158" spans="1:10">
      <c r="A158" s="2" t="s">
        <v>164</v>
      </c>
      <c r="B158" s="8">
        <v>309290.33</v>
      </c>
      <c r="C158" s="8">
        <v>149749.68</v>
      </c>
      <c r="D158" s="8"/>
      <c r="E158" s="8">
        <v>33266.949999999997</v>
      </c>
      <c r="F158" s="8"/>
      <c r="G158" s="8">
        <v>139754.41</v>
      </c>
      <c r="H158" s="8"/>
      <c r="I158" s="9">
        <f>SUM(Tabla1[[#This Row],[01]:[07]])</f>
        <v>632061.37</v>
      </c>
      <c r="J158" s="12">
        <f>+Tabla1[[#This Row],[TOTAL]]/$I$444</f>
        <v>1.528003607570337E-4</v>
      </c>
    </row>
    <row r="159" spans="1:10">
      <c r="A159" s="2" t="s">
        <v>165</v>
      </c>
      <c r="B159" s="8"/>
      <c r="C159" s="8">
        <v>214213.91999999995</v>
      </c>
      <c r="D159" s="8"/>
      <c r="E159" s="8">
        <v>5466.82</v>
      </c>
      <c r="F159" s="8">
        <v>330880.40000000002</v>
      </c>
      <c r="G159" s="8"/>
      <c r="H159" s="8">
        <v>78840.87000000001</v>
      </c>
      <c r="I159" s="9">
        <f>SUM(Tabla1[[#This Row],[01]:[07]])</f>
        <v>629402.01</v>
      </c>
      <c r="J159" s="12">
        <f>+Tabla1[[#This Row],[TOTAL]]/$I$444</f>
        <v>1.5215746247742071E-4</v>
      </c>
    </row>
    <row r="160" spans="1:10">
      <c r="A160" s="2" t="s">
        <v>166</v>
      </c>
      <c r="B160" s="8"/>
      <c r="C160" s="8"/>
      <c r="D160" s="8"/>
      <c r="E160" s="8">
        <v>616650.01</v>
      </c>
      <c r="F160" s="8"/>
      <c r="G160" s="8"/>
      <c r="H160" s="8"/>
      <c r="I160" s="9">
        <f>SUM(Tabla1[[#This Row],[01]:[07]])</f>
        <v>616650.01</v>
      </c>
      <c r="J160" s="12">
        <f>+Tabla1[[#This Row],[TOTAL]]/$I$444</f>
        <v>1.4907467606955387E-4</v>
      </c>
    </row>
    <row r="161" spans="1:10">
      <c r="A161" s="2" t="s">
        <v>167</v>
      </c>
      <c r="B161" s="8"/>
      <c r="C161" s="8"/>
      <c r="D161" s="8">
        <v>595663.56999999995</v>
      </c>
      <c r="E161" s="8"/>
      <c r="F161" s="8"/>
      <c r="G161" s="8"/>
      <c r="H161" s="8"/>
      <c r="I161" s="9">
        <f>SUM(Tabla1[[#This Row],[01]:[07]])</f>
        <v>595663.56999999995</v>
      </c>
      <c r="J161" s="12">
        <f>+Tabla1[[#This Row],[TOTAL]]/$I$444</f>
        <v>1.4400121998568363E-4</v>
      </c>
    </row>
    <row r="162" spans="1:10">
      <c r="A162" s="2" t="s">
        <v>168</v>
      </c>
      <c r="B162" s="8">
        <v>163895.51999999999</v>
      </c>
      <c r="C162" s="8">
        <v>101116.25</v>
      </c>
      <c r="D162" s="8"/>
      <c r="E162" s="8"/>
      <c r="F162" s="8">
        <v>126303.26999999999</v>
      </c>
      <c r="G162" s="8">
        <v>162976.49</v>
      </c>
      <c r="H162" s="8">
        <v>31953.03</v>
      </c>
      <c r="I162" s="9">
        <f>SUM(Tabla1[[#This Row],[01]:[07]])</f>
        <v>586244.56000000006</v>
      </c>
      <c r="J162" s="12">
        <f>+Tabla1[[#This Row],[TOTAL]]/$I$444</f>
        <v>1.4172418140322117E-4</v>
      </c>
    </row>
    <row r="163" spans="1:10">
      <c r="A163" s="2" t="s">
        <v>169</v>
      </c>
      <c r="B163" s="8">
        <v>164721.79999999999</v>
      </c>
      <c r="C163" s="8">
        <v>41534.69</v>
      </c>
      <c r="D163" s="8">
        <v>42450.840000000004</v>
      </c>
      <c r="E163" s="8">
        <v>58282.630000000012</v>
      </c>
      <c r="F163" s="8">
        <v>54916.329999999994</v>
      </c>
      <c r="G163" s="8">
        <v>74696.790000000008</v>
      </c>
      <c r="H163" s="8">
        <v>146736.52000000002</v>
      </c>
      <c r="I163" s="9">
        <f>SUM(Tabla1[[#This Row],[01]:[07]])</f>
        <v>583339.60000000009</v>
      </c>
      <c r="J163" s="12">
        <f>+Tabla1[[#This Row],[TOTAL]]/$I$444</f>
        <v>1.4102190950835003E-4</v>
      </c>
    </row>
    <row r="164" spans="1:10">
      <c r="A164" s="2" t="s">
        <v>170</v>
      </c>
      <c r="B164" s="8">
        <v>139022.14000000001</v>
      </c>
      <c r="C164" s="8"/>
      <c r="D164" s="8"/>
      <c r="E164" s="8">
        <v>145771.19999999995</v>
      </c>
      <c r="F164" s="8">
        <v>135521.38999999998</v>
      </c>
      <c r="G164" s="8">
        <v>46421.640000000021</v>
      </c>
      <c r="H164" s="8">
        <v>116187.47</v>
      </c>
      <c r="I164" s="9">
        <f>SUM(Tabla1[[#This Row],[01]:[07]])</f>
        <v>582923.84</v>
      </c>
      <c r="J164" s="12">
        <f>+Tabla1[[#This Row],[TOTAL]]/$I$444</f>
        <v>1.4092139984108723E-4</v>
      </c>
    </row>
    <row r="165" spans="1:10">
      <c r="A165" s="2" t="s">
        <v>171</v>
      </c>
      <c r="B165" s="8"/>
      <c r="C165" s="8">
        <v>53656.710000000006</v>
      </c>
      <c r="D165" s="8">
        <v>36146.409999999996</v>
      </c>
      <c r="E165" s="8">
        <v>310824.99</v>
      </c>
      <c r="F165" s="8">
        <v>138772.47999999998</v>
      </c>
      <c r="G165" s="8">
        <v>38282.720000000001</v>
      </c>
      <c r="H165" s="8">
        <v>492.99</v>
      </c>
      <c r="I165" s="9">
        <f>SUM(Tabla1[[#This Row],[01]:[07]])</f>
        <v>578176.29999999993</v>
      </c>
      <c r="J165" s="12">
        <f>+Tabla1[[#This Row],[TOTAL]]/$I$444</f>
        <v>1.3977368561721615E-4</v>
      </c>
    </row>
    <row r="166" spans="1:10">
      <c r="A166" s="2" t="s">
        <v>172</v>
      </c>
      <c r="B166" s="8"/>
      <c r="C166" s="8"/>
      <c r="D166" s="8">
        <v>50397.37</v>
      </c>
      <c r="E166" s="8">
        <v>5696.11</v>
      </c>
      <c r="F166" s="8"/>
      <c r="G166" s="8">
        <v>52048.43</v>
      </c>
      <c r="H166" s="8">
        <v>463468.23</v>
      </c>
      <c r="I166" s="9">
        <f>SUM(Tabla1[[#This Row],[01]:[07]])</f>
        <v>571610.14</v>
      </c>
      <c r="J166" s="12">
        <f>+Tabla1[[#This Row],[TOTAL]]/$I$444</f>
        <v>1.3818632137632228E-4</v>
      </c>
    </row>
    <row r="167" spans="1:10">
      <c r="A167" s="2" t="s">
        <v>173</v>
      </c>
      <c r="B167" s="8"/>
      <c r="C167" s="8">
        <v>174353.69</v>
      </c>
      <c r="D167" s="8">
        <v>3991.5699999999997</v>
      </c>
      <c r="E167" s="8">
        <v>1746.1399999999999</v>
      </c>
      <c r="F167" s="8">
        <v>166711.10999999999</v>
      </c>
      <c r="G167" s="8">
        <v>61457.36</v>
      </c>
      <c r="H167" s="8">
        <v>147754.96000000002</v>
      </c>
      <c r="I167" s="9">
        <f>SUM(Tabla1[[#This Row],[01]:[07]])</f>
        <v>556014.83000000007</v>
      </c>
      <c r="J167" s="12">
        <f>+Tabla1[[#This Row],[TOTAL]]/$I$444</f>
        <v>1.3441616691471078E-4</v>
      </c>
    </row>
    <row r="168" spans="1:10">
      <c r="A168" s="2" t="s">
        <v>174</v>
      </c>
      <c r="B168" s="8"/>
      <c r="C168" s="8"/>
      <c r="D168" s="8">
        <v>550600</v>
      </c>
      <c r="E168" s="8"/>
      <c r="F168" s="8"/>
      <c r="G168" s="8"/>
      <c r="H168" s="8"/>
      <c r="I168" s="9">
        <f>SUM(Tabla1[[#This Row],[01]:[07]])</f>
        <v>550600</v>
      </c>
      <c r="J168" s="12">
        <f>+Tabla1[[#This Row],[TOTAL]]/$I$444</f>
        <v>1.3310713583527934E-4</v>
      </c>
    </row>
    <row r="169" spans="1:10">
      <c r="A169" s="2" t="s">
        <v>175</v>
      </c>
      <c r="B169" s="8">
        <v>193083.25</v>
      </c>
      <c r="C169" s="8">
        <v>47985.350000000006</v>
      </c>
      <c r="D169" s="8">
        <v>16721.7</v>
      </c>
      <c r="E169" s="8">
        <v>94498.650000000009</v>
      </c>
      <c r="F169" s="8">
        <v>75191.989999999991</v>
      </c>
      <c r="G169" s="8">
        <v>13686.9</v>
      </c>
      <c r="H169" s="8">
        <v>106497.75</v>
      </c>
      <c r="I169" s="9">
        <f>SUM(Tabla1[[#This Row],[01]:[07]])</f>
        <v>547665.59000000008</v>
      </c>
      <c r="J169" s="12">
        <f>+Tabla1[[#This Row],[TOTAL]]/$I$444</f>
        <v>1.3239774442506068E-4</v>
      </c>
    </row>
    <row r="170" spans="1:10">
      <c r="A170" s="2" t="s">
        <v>176</v>
      </c>
      <c r="B170" s="8"/>
      <c r="C170" s="8"/>
      <c r="D170" s="8"/>
      <c r="E170" s="8">
        <v>538577.06000000006</v>
      </c>
      <c r="F170" s="8"/>
      <c r="G170" s="8"/>
      <c r="H170" s="8"/>
      <c r="I170" s="9">
        <f>SUM(Tabla1[[#This Row],[01]:[07]])</f>
        <v>538577.06000000006</v>
      </c>
      <c r="J170" s="12">
        <f>+Tabla1[[#This Row],[TOTAL]]/$I$444</f>
        <v>1.3020059913400908E-4</v>
      </c>
    </row>
    <row r="171" spans="1:10">
      <c r="A171" s="2" t="s">
        <v>177</v>
      </c>
      <c r="B171" s="8">
        <v>22001.179999999993</v>
      </c>
      <c r="C171" s="8">
        <v>20086.09</v>
      </c>
      <c r="D171" s="8">
        <v>17555.72</v>
      </c>
      <c r="E171" s="8">
        <v>190113.91</v>
      </c>
      <c r="F171" s="8">
        <v>45353.89</v>
      </c>
      <c r="G171" s="8">
        <v>163675.97000000003</v>
      </c>
      <c r="H171" s="8">
        <v>71561.48000000001</v>
      </c>
      <c r="I171" s="9">
        <f>SUM(Tabla1[[#This Row],[01]:[07]])</f>
        <v>530348.24</v>
      </c>
      <c r="J171" s="12">
        <f>+Tabla1[[#This Row],[TOTAL]]/$I$444</f>
        <v>1.2821128808877829E-4</v>
      </c>
    </row>
    <row r="172" spans="1:10">
      <c r="A172" s="2" t="s">
        <v>178</v>
      </c>
      <c r="B172" s="8"/>
      <c r="C172" s="8"/>
      <c r="D172" s="8">
        <v>4401.17</v>
      </c>
      <c r="E172" s="8">
        <v>16131.53</v>
      </c>
      <c r="F172" s="8"/>
      <c r="G172" s="8"/>
      <c r="H172" s="8">
        <v>507936.86</v>
      </c>
      <c r="I172" s="9">
        <f>SUM(Tabla1[[#This Row],[01]:[07]])</f>
        <v>528469.55999999994</v>
      </c>
      <c r="J172" s="12">
        <f>+Tabla1[[#This Row],[TOTAL]]/$I$444</f>
        <v>1.2775711861193298E-4</v>
      </c>
    </row>
    <row r="173" spans="1:10">
      <c r="A173" s="2" t="s">
        <v>179</v>
      </c>
      <c r="B173" s="8">
        <v>255307.59999999995</v>
      </c>
      <c r="C173" s="8">
        <v>210599.86000000002</v>
      </c>
      <c r="D173" s="8">
        <v>42830.11</v>
      </c>
      <c r="E173" s="8">
        <v>4259</v>
      </c>
      <c r="F173" s="8">
        <v>9086.31</v>
      </c>
      <c r="G173" s="8"/>
      <c r="H173" s="8">
        <v>6007.62</v>
      </c>
      <c r="I173" s="9">
        <f>SUM(Tabla1[[#This Row],[01]:[07]])</f>
        <v>528090.5</v>
      </c>
      <c r="J173" s="12">
        <f>+Tabla1[[#This Row],[TOTAL]]/$I$444</f>
        <v>1.2766548114206427E-4</v>
      </c>
    </row>
    <row r="174" spans="1:10">
      <c r="A174" s="2" t="s">
        <v>180</v>
      </c>
      <c r="B174" s="8">
        <v>103990.34</v>
      </c>
      <c r="C174" s="8"/>
      <c r="D174" s="8"/>
      <c r="E174" s="8">
        <v>313266.46000000002</v>
      </c>
      <c r="F174" s="8">
        <v>93824.65</v>
      </c>
      <c r="G174" s="8"/>
      <c r="H174" s="8"/>
      <c r="I174" s="9">
        <f>SUM(Tabla1[[#This Row],[01]:[07]])</f>
        <v>511081.45000000007</v>
      </c>
      <c r="J174" s="12">
        <f>+Tabla1[[#This Row],[TOTAL]]/$I$444</f>
        <v>1.2355355609887673E-4</v>
      </c>
    </row>
    <row r="175" spans="1:10">
      <c r="A175" s="2" t="s">
        <v>181</v>
      </c>
      <c r="B175" s="8">
        <v>94457.05</v>
      </c>
      <c r="C175" s="8"/>
      <c r="D175" s="8">
        <v>144112.74</v>
      </c>
      <c r="E175" s="8"/>
      <c r="F175" s="8"/>
      <c r="G175" s="8">
        <v>269874.73</v>
      </c>
      <c r="H175" s="8"/>
      <c r="I175" s="9">
        <f>SUM(Tabla1[[#This Row],[01]:[07]])</f>
        <v>508444.51999999996</v>
      </c>
      <c r="J175" s="12">
        <f>+Tabla1[[#This Row],[TOTAL]]/$I$444</f>
        <v>1.2291608025489175E-4</v>
      </c>
    </row>
    <row r="176" spans="1:10">
      <c r="A176" s="2" t="s">
        <v>182</v>
      </c>
      <c r="B176" s="8">
        <v>159.91</v>
      </c>
      <c r="C176" s="8">
        <v>24.87</v>
      </c>
      <c r="D176" s="8">
        <v>82176.510000000009</v>
      </c>
      <c r="E176" s="8">
        <v>80391.969999999987</v>
      </c>
      <c r="F176" s="8">
        <v>179796.37000000002</v>
      </c>
      <c r="G176" s="8">
        <v>76418.540000000008</v>
      </c>
      <c r="H176" s="8">
        <v>88705.95</v>
      </c>
      <c r="I176" s="9">
        <f>SUM(Tabla1[[#This Row],[01]:[07]])</f>
        <v>507674.12000000005</v>
      </c>
      <c r="J176" s="12">
        <f>+Tabla1[[#This Row],[TOTAL]]/$I$444</f>
        <v>1.227298366343914E-4</v>
      </c>
    </row>
    <row r="177" spans="1:10">
      <c r="A177" s="2" t="s">
        <v>183</v>
      </c>
      <c r="B177" s="8">
        <v>504190.2</v>
      </c>
      <c r="C177" s="8"/>
      <c r="D177" s="8"/>
      <c r="E177" s="8"/>
      <c r="F177" s="8"/>
      <c r="G177" s="8">
        <v>2128.69</v>
      </c>
      <c r="H177" s="8"/>
      <c r="I177" s="9">
        <f>SUM(Tabla1[[#This Row],[01]:[07]])</f>
        <v>506318.89</v>
      </c>
      <c r="J177" s="12">
        <f>+Tabla1[[#This Row],[TOTAL]]/$I$444</f>
        <v>1.2240221080130377E-4</v>
      </c>
    </row>
    <row r="178" spans="1:10">
      <c r="A178" s="2" t="s">
        <v>184</v>
      </c>
      <c r="B178" s="8">
        <v>138377.93</v>
      </c>
      <c r="C178" s="8">
        <v>84741.51</v>
      </c>
      <c r="D178" s="8"/>
      <c r="E178" s="8">
        <v>118505.73000000001</v>
      </c>
      <c r="F178" s="8">
        <v>113376.91</v>
      </c>
      <c r="G178" s="8">
        <v>31643.720000000005</v>
      </c>
      <c r="H178" s="8">
        <v>13907.34</v>
      </c>
      <c r="I178" s="9">
        <f>SUM(Tabla1[[#This Row],[01]:[07]])</f>
        <v>500553.14000000013</v>
      </c>
      <c r="J178" s="12">
        <f>+Tabla1[[#This Row],[TOTAL]]/$I$444</f>
        <v>1.2100834507583656E-4</v>
      </c>
    </row>
    <row r="179" spans="1:10">
      <c r="A179" s="2" t="s">
        <v>185</v>
      </c>
      <c r="B179" s="8">
        <v>468.04</v>
      </c>
      <c r="C179" s="8">
        <v>19469.32</v>
      </c>
      <c r="D179" s="8">
        <v>451.05</v>
      </c>
      <c r="E179" s="8">
        <v>28104.660000000003</v>
      </c>
      <c r="F179" s="8">
        <v>405380.21000000008</v>
      </c>
      <c r="G179" s="8">
        <v>11880.52</v>
      </c>
      <c r="H179" s="8">
        <v>24642.68</v>
      </c>
      <c r="I179" s="9">
        <f>SUM(Tabla1[[#This Row],[01]:[07]])</f>
        <v>490396.4800000001</v>
      </c>
      <c r="J179" s="12">
        <f>+Tabla1[[#This Row],[TOTAL]]/$I$444</f>
        <v>1.1855298016073894E-4</v>
      </c>
    </row>
    <row r="180" spans="1:10">
      <c r="A180" s="2" t="s">
        <v>186</v>
      </c>
      <c r="B180" s="8"/>
      <c r="C180" s="8">
        <v>131746.25999999998</v>
      </c>
      <c r="D180" s="8">
        <v>113525.82</v>
      </c>
      <c r="E180" s="8"/>
      <c r="F180" s="8">
        <v>50049.27</v>
      </c>
      <c r="G180" s="8">
        <v>93265.82</v>
      </c>
      <c r="H180" s="8">
        <v>100822.44</v>
      </c>
      <c r="I180" s="9">
        <f>SUM(Tabla1[[#This Row],[01]:[07]])</f>
        <v>489409.61</v>
      </c>
      <c r="J180" s="12">
        <f>+Tabla1[[#This Row],[TOTAL]]/$I$444</f>
        <v>1.1831440508056862E-4</v>
      </c>
    </row>
    <row r="181" spans="1:10">
      <c r="A181" s="2" t="s">
        <v>187</v>
      </c>
      <c r="B181" s="8"/>
      <c r="C181" s="8"/>
      <c r="D181" s="8"/>
      <c r="E181" s="8"/>
      <c r="F181" s="8">
        <v>266335.75</v>
      </c>
      <c r="G181" s="8"/>
      <c r="H181" s="8">
        <v>217510.15</v>
      </c>
      <c r="I181" s="9">
        <f>SUM(Tabla1[[#This Row],[01]:[07]])</f>
        <v>483845.9</v>
      </c>
      <c r="J181" s="12">
        <f>+Tabla1[[#This Row],[TOTAL]]/$I$444</f>
        <v>1.1696938237312566E-4</v>
      </c>
    </row>
    <row r="182" spans="1:10">
      <c r="A182" s="2" t="s">
        <v>188</v>
      </c>
      <c r="B182" s="8">
        <v>91628.229999999967</v>
      </c>
      <c r="C182" s="8">
        <v>119872.97</v>
      </c>
      <c r="D182" s="8">
        <v>38901.85000000002</v>
      </c>
      <c r="E182" s="8">
        <v>14798.550000000001</v>
      </c>
      <c r="F182" s="8">
        <v>85922.329999999973</v>
      </c>
      <c r="G182" s="8">
        <v>25676.340000000004</v>
      </c>
      <c r="H182" s="8">
        <v>106269.88</v>
      </c>
      <c r="I182" s="9">
        <f>SUM(Tabla1[[#This Row],[01]:[07]])</f>
        <v>483070.14999999997</v>
      </c>
      <c r="J182" s="12">
        <f>+Tabla1[[#This Row],[TOTAL]]/$I$444</f>
        <v>1.1678184539414959E-4</v>
      </c>
    </row>
    <row r="183" spans="1:10">
      <c r="A183" s="2" t="s">
        <v>189</v>
      </c>
      <c r="B183" s="8"/>
      <c r="C183" s="8">
        <v>479950.99</v>
      </c>
      <c r="D183" s="8"/>
      <c r="E183" s="8"/>
      <c r="F183" s="8"/>
      <c r="G183" s="8"/>
      <c r="H183" s="8"/>
      <c r="I183" s="9">
        <f>SUM(Tabla1[[#This Row],[01]:[07]])</f>
        <v>479950.99</v>
      </c>
      <c r="J183" s="12">
        <f>+Tabla1[[#This Row],[TOTAL]]/$I$444</f>
        <v>1.16027790810401E-4</v>
      </c>
    </row>
    <row r="184" spans="1:10">
      <c r="A184" s="2" t="s">
        <v>190</v>
      </c>
      <c r="B184" s="8">
        <v>10326.15</v>
      </c>
      <c r="C184" s="8"/>
      <c r="D184" s="8">
        <v>4218.3</v>
      </c>
      <c r="E184" s="8">
        <v>48214.86</v>
      </c>
      <c r="F184" s="8">
        <v>97000.49</v>
      </c>
      <c r="G184" s="8"/>
      <c r="H184" s="8">
        <v>312804</v>
      </c>
      <c r="I184" s="9">
        <f>SUM(Tabla1[[#This Row],[01]:[07]])</f>
        <v>472563.8</v>
      </c>
      <c r="J184" s="12">
        <f>+Tabla1[[#This Row],[TOTAL]]/$I$444</f>
        <v>1.1424194318459094E-4</v>
      </c>
    </row>
    <row r="185" spans="1:10">
      <c r="A185" s="2" t="s">
        <v>191</v>
      </c>
      <c r="B185" s="8"/>
      <c r="C185" s="8"/>
      <c r="D185" s="8"/>
      <c r="E185" s="8"/>
      <c r="F185" s="8"/>
      <c r="G185" s="8">
        <v>449567.63</v>
      </c>
      <c r="H185" s="8"/>
      <c r="I185" s="9">
        <f>SUM(Tabla1[[#This Row],[01]:[07]])</f>
        <v>449567.63</v>
      </c>
      <c r="J185" s="12">
        <f>+Tabla1[[#This Row],[TOTAL]]/$I$444</f>
        <v>1.0868263638495206E-4</v>
      </c>
    </row>
    <row r="186" spans="1:10">
      <c r="A186" s="2" t="s">
        <v>192</v>
      </c>
      <c r="B186" s="8">
        <v>436700.86</v>
      </c>
      <c r="C186" s="8"/>
      <c r="D186" s="8"/>
      <c r="E186" s="8"/>
      <c r="F186" s="8"/>
      <c r="G186" s="8"/>
      <c r="H186" s="8"/>
      <c r="I186" s="9">
        <f>SUM(Tabla1[[#This Row],[01]:[07]])</f>
        <v>436700.86</v>
      </c>
      <c r="J186" s="12">
        <f>+Tabla1[[#This Row],[TOTAL]]/$I$444</f>
        <v>1.0557210441591592E-4</v>
      </c>
    </row>
    <row r="187" spans="1:10">
      <c r="A187" s="2" t="s">
        <v>193</v>
      </c>
      <c r="B187" s="8">
        <v>67595.03</v>
      </c>
      <c r="C187" s="8"/>
      <c r="D187" s="8"/>
      <c r="E187" s="8">
        <v>56323.19</v>
      </c>
      <c r="F187" s="8">
        <v>197508.22000000003</v>
      </c>
      <c r="G187" s="8">
        <v>31546.000000000004</v>
      </c>
      <c r="H187" s="8"/>
      <c r="I187" s="9">
        <f>SUM(Tabla1[[#This Row],[01]:[07]])</f>
        <v>352972.44000000006</v>
      </c>
      <c r="J187" s="12">
        <f>+Tabla1[[#This Row],[TOTAL]]/$I$444</f>
        <v>8.533082186195059E-5</v>
      </c>
    </row>
    <row r="188" spans="1:10">
      <c r="A188" s="2" t="s">
        <v>194</v>
      </c>
      <c r="B188" s="8"/>
      <c r="C188" s="8"/>
      <c r="D188" s="8"/>
      <c r="E188" s="8"/>
      <c r="F188" s="8"/>
      <c r="G188" s="8"/>
      <c r="H188" s="8">
        <v>349911.87</v>
      </c>
      <c r="I188" s="9">
        <f>SUM(Tabla1[[#This Row],[01]:[07]])</f>
        <v>349911.87</v>
      </c>
      <c r="J188" s="12">
        <f>+Tabla1[[#This Row],[TOTAL]]/$I$444</f>
        <v>8.4590931366630224E-5</v>
      </c>
    </row>
    <row r="189" spans="1:10">
      <c r="A189" s="2" t="s">
        <v>195</v>
      </c>
      <c r="B189" s="8">
        <v>75484.170000000042</v>
      </c>
      <c r="C189" s="8">
        <v>36311.529999999992</v>
      </c>
      <c r="D189" s="8">
        <v>17224.900000000001</v>
      </c>
      <c r="E189" s="8">
        <v>5245.4</v>
      </c>
      <c r="F189" s="8">
        <v>83459.31</v>
      </c>
      <c r="G189" s="8">
        <v>74522.84</v>
      </c>
      <c r="H189" s="8">
        <v>41173.050000000003</v>
      </c>
      <c r="I189" s="9">
        <f>SUM(Tabla1[[#This Row],[01]:[07]])</f>
        <v>333421.2</v>
      </c>
      <c r="J189" s="12">
        <f>+Tabla1[[#This Row],[TOTAL]]/$I$444</f>
        <v>8.0604324298514057E-5</v>
      </c>
    </row>
    <row r="190" spans="1:10">
      <c r="A190" s="2" t="s">
        <v>196</v>
      </c>
      <c r="B190" s="8"/>
      <c r="C190" s="8"/>
      <c r="D190" s="8"/>
      <c r="E190" s="8"/>
      <c r="F190" s="8">
        <v>11894.89</v>
      </c>
      <c r="G190" s="8">
        <v>133.01</v>
      </c>
      <c r="H190" s="8">
        <v>316560.52</v>
      </c>
      <c r="I190" s="9">
        <f>SUM(Tabla1[[#This Row],[01]:[07]])</f>
        <v>328588.42000000004</v>
      </c>
      <c r="J190" s="12">
        <f>+Tabla1[[#This Row],[TOTAL]]/$I$444</f>
        <v>7.943600336876103E-5</v>
      </c>
    </row>
    <row r="191" spans="1:10">
      <c r="A191" s="2" t="s">
        <v>197</v>
      </c>
      <c r="B191" s="8"/>
      <c r="C191" s="8"/>
      <c r="D191" s="8"/>
      <c r="E191" s="8"/>
      <c r="F191" s="8"/>
      <c r="G191" s="8"/>
      <c r="H191" s="8">
        <v>321482.65999999997</v>
      </c>
      <c r="I191" s="9">
        <f>SUM(Tabla1[[#This Row],[01]:[07]])</f>
        <v>321482.65999999997</v>
      </c>
      <c r="J191" s="12">
        <f>+Tabla1[[#This Row],[TOTAL]]/$I$444</f>
        <v>7.7718191233757566E-5</v>
      </c>
    </row>
    <row r="192" spans="1:10">
      <c r="A192" s="2" t="s">
        <v>198</v>
      </c>
      <c r="B192" s="8"/>
      <c r="C192" s="8"/>
      <c r="D192" s="8"/>
      <c r="E192" s="8">
        <v>74.25</v>
      </c>
      <c r="F192" s="8">
        <v>102183.37000000001</v>
      </c>
      <c r="G192" s="8">
        <v>8757.4900000000016</v>
      </c>
      <c r="H192" s="8">
        <v>194345.83000000002</v>
      </c>
      <c r="I192" s="9">
        <f>SUM(Tabla1[[#This Row],[01]:[07]])</f>
        <v>305360.94000000006</v>
      </c>
      <c r="J192" s="12">
        <f>+Tabla1[[#This Row],[TOTAL]]/$I$444</f>
        <v>7.3820777550614953E-5</v>
      </c>
    </row>
    <row r="193" spans="1:10">
      <c r="A193" s="2" t="s">
        <v>199</v>
      </c>
      <c r="B193" s="8">
        <v>304370.24</v>
      </c>
      <c r="C193" s="8"/>
      <c r="D193" s="8"/>
      <c r="E193" s="8"/>
      <c r="F193" s="8"/>
      <c r="G193" s="8"/>
      <c r="H193" s="8"/>
      <c r="I193" s="9">
        <f>SUM(Tabla1[[#This Row],[01]:[07]])</f>
        <v>304370.24</v>
      </c>
      <c r="J193" s="12">
        <f>+Tabla1[[#This Row],[TOTAL]]/$I$444</f>
        <v>7.3581276570825594E-5</v>
      </c>
    </row>
    <row r="194" spans="1:10">
      <c r="A194" s="2" t="s">
        <v>200</v>
      </c>
      <c r="B194" s="8"/>
      <c r="C194" s="8"/>
      <c r="D194" s="8">
        <v>60843.23</v>
      </c>
      <c r="E194" s="8">
        <v>12992.18</v>
      </c>
      <c r="F194" s="8"/>
      <c r="G194" s="8">
        <v>18145.3</v>
      </c>
      <c r="H194" s="8">
        <v>202784.80000000002</v>
      </c>
      <c r="I194" s="9">
        <f>SUM(Tabla1[[#This Row],[01]:[07]])</f>
        <v>294765.51</v>
      </c>
      <c r="J194" s="12">
        <f>+Tabla1[[#This Row],[TOTAL]]/$I$444</f>
        <v>7.1259340318062823E-5</v>
      </c>
    </row>
    <row r="195" spans="1:10">
      <c r="A195" s="2" t="s">
        <v>201</v>
      </c>
      <c r="B195" s="8"/>
      <c r="C195" s="8"/>
      <c r="D195" s="8"/>
      <c r="E195" s="8"/>
      <c r="F195" s="8"/>
      <c r="G195" s="8">
        <v>292796.06</v>
      </c>
      <c r="H195" s="8"/>
      <c r="I195" s="9">
        <f>SUM(Tabla1[[#This Row],[01]:[07]])</f>
        <v>292796.06</v>
      </c>
      <c r="J195" s="12">
        <f>+Tabla1[[#This Row],[TOTAL]]/$I$444</f>
        <v>7.0783227261995277E-5</v>
      </c>
    </row>
    <row r="196" spans="1:10">
      <c r="A196" s="2" t="s">
        <v>202</v>
      </c>
      <c r="B196" s="8"/>
      <c r="C196" s="8"/>
      <c r="D196" s="8"/>
      <c r="E196" s="8">
        <v>90900.7</v>
      </c>
      <c r="F196" s="8"/>
      <c r="G196" s="8">
        <v>196753.86999999997</v>
      </c>
      <c r="H196" s="8">
        <v>2646.79</v>
      </c>
      <c r="I196" s="9">
        <f>SUM(Tabla1[[#This Row],[01]:[07]])</f>
        <v>290301.35999999993</v>
      </c>
      <c r="J196" s="12">
        <f>+Tabla1[[#This Row],[TOTAL]]/$I$444</f>
        <v>7.0180135413524004E-5</v>
      </c>
    </row>
    <row r="197" spans="1:10">
      <c r="A197" s="2" t="s">
        <v>203</v>
      </c>
      <c r="B197" s="8">
        <v>158928.27000000005</v>
      </c>
      <c r="C197" s="8">
        <v>39441.379999999997</v>
      </c>
      <c r="D197" s="8">
        <v>10125.83</v>
      </c>
      <c r="E197" s="8">
        <v>11442.619999999999</v>
      </c>
      <c r="F197" s="8">
        <v>21668.87</v>
      </c>
      <c r="G197" s="8">
        <v>28417.01</v>
      </c>
      <c r="H197" s="8">
        <v>19737.219999999998</v>
      </c>
      <c r="I197" s="9">
        <f>SUM(Tabla1[[#This Row],[01]:[07]])</f>
        <v>289761.2</v>
      </c>
      <c r="J197" s="12">
        <f>+Tabla1[[#This Row],[TOTAL]]/$I$444</f>
        <v>7.0049552139835717E-5</v>
      </c>
    </row>
    <row r="198" spans="1:10">
      <c r="A198" s="2" t="s">
        <v>204</v>
      </c>
      <c r="B198" s="8">
        <v>288598.52999999997</v>
      </c>
      <c r="C198" s="8"/>
      <c r="D198" s="8"/>
      <c r="E198" s="8"/>
      <c r="F198" s="8"/>
      <c r="G198" s="8"/>
      <c r="H198" s="8"/>
      <c r="I198" s="9">
        <f>SUM(Tabla1[[#This Row],[01]:[07]])</f>
        <v>288598.52999999997</v>
      </c>
      <c r="J198" s="12">
        <f>+Tabla1[[#This Row],[TOTAL]]/$I$444</f>
        <v>6.9768477541903265E-5</v>
      </c>
    </row>
    <row r="199" spans="1:10">
      <c r="A199" s="2" t="s">
        <v>205</v>
      </c>
      <c r="B199" s="8">
        <v>58099.05000000001</v>
      </c>
      <c r="C199" s="8">
        <v>22371.35</v>
      </c>
      <c r="D199" s="8">
        <v>15546.710000000001</v>
      </c>
      <c r="E199" s="8">
        <v>47409.399999999994</v>
      </c>
      <c r="F199" s="8">
        <v>67589.179999999993</v>
      </c>
      <c r="G199" s="8">
        <v>20707.52</v>
      </c>
      <c r="H199" s="8">
        <v>49098.37</v>
      </c>
      <c r="I199" s="9">
        <f>SUM(Tabla1[[#This Row],[01]:[07]])</f>
        <v>280821.58</v>
      </c>
      <c r="J199" s="12">
        <f>+Tabla1[[#This Row],[TOTAL]]/$I$444</f>
        <v>6.7888405729273093E-5</v>
      </c>
    </row>
    <row r="200" spans="1:10">
      <c r="A200" s="2" t="s">
        <v>206</v>
      </c>
      <c r="B200" s="8">
        <v>12208.19</v>
      </c>
      <c r="C200" s="8">
        <v>33924.21</v>
      </c>
      <c r="D200" s="8">
        <v>69600.78</v>
      </c>
      <c r="E200" s="8">
        <v>5603.34</v>
      </c>
      <c r="F200" s="8">
        <v>30450.249999999989</v>
      </c>
      <c r="G200" s="8">
        <v>2868.73</v>
      </c>
      <c r="H200" s="8">
        <v>122471.51000000001</v>
      </c>
      <c r="I200" s="9">
        <f>SUM(Tabla1[[#This Row],[01]:[07]])</f>
        <v>277127.01</v>
      </c>
      <c r="J200" s="12">
        <f>+Tabla1[[#This Row],[TOTAL]]/$I$444</f>
        <v>6.6995246210851462E-5</v>
      </c>
    </row>
    <row r="201" spans="1:10">
      <c r="A201" s="2" t="s">
        <v>207</v>
      </c>
      <c r="B201" s="8">
        <v>5902.29</v>
      </c>
      <c r="C201" s="8">
        <v>14256.41</v>
      </c>
      <c r="D201" s="8">
        <v>175304.87</v>
      </c>
      <c r="E201" s="8">
        <v>20933.32</v>
      </c>
      <c r="F201" s="8"/>
      <c r="G201" s="8">
        <v>59488.22</v>
      </c>
      <c r="H201" s="8"/>
      <c r="I201" s="9">
        <f>SUM(Tabla1[[#This Row],[01]:[07]])</f>
        <v>275885.11</v>
      </c>
      <c r="J201" s="12">
        <f>+Tabla1[[#This Row],[TOTAL]]/$I$444</f>
        <v>6.6695017820016307E-5</v>
      </c>
    </row>
    <row r="202" spans="1:10">
      <c r="A202" s="2" t="s">
        <v>208</v>
      </c>
      <c r="B202" s="8"/>
      <c r="C202" s="8">
        <v>13246.01</v>
      </c>
      <c r="D202" s="8"/>
      <c r="E202" s="8"/>
      <c r="F202" s="8">
        <v>244430.43000000002</v>
      </c>
      <c r="G202" s="8"/>
      <c r="H202" s="8"/>
      <c r="I202" s="9">
        <f>SUM(Tabla1[[#This Row],[01]:[07]])</f>
        <v>257676.44000000003</v>
      </c>
      <c r="J202" s="12">
        <f>+Tabla1[[#This Row],[TOTAL]]/$I$444</f>
        <v>6.2293085544190351E-5</v>
      </c>
    </row>
    <row r="203" spans="1:10">
      <c r="A203" s="2" t="s">
        <v>209</v>
      </c>
      <c r="B203" s="8">
        <v>70443.8</v>
      </c>
      <c r="C203" s="8">
        <v>13719.730000000001</v>
      </c>
      <c r="D203" s="8">
        <v>25260.51</v>
      </c>
      <c r="E203" s="8">
        <v>75971.48</v>
      </c>
      <c r="F203" s="8">
        <v>36181.799999999996</v>
      </c>
      <c r="G203" s="8"/>
      <c r="H203" s="8">
        <v>23778.25</v>
      </c>
      <c r="I203" s="9">
        <f>SUM(Tabla1[[#This Row],[01]:[07]])</f>
        <v>245355.56999999998</v>
      </c>
      <c r="J203" s="12">
        <f>+Tabla1[[#This Row],[TOTAL]]/$I$444</f>
        <v>5.9314524489524852E-5</v>
      </c>
    </row>
    <row r="204" spans="1:10">
      <c r="A204" s="2" t="s">
        <v>210</v>
      </c>
      <c r="B204" s="8">
        <v>61896.02</v>
      </c>
      <c r="C204" s="8">
        <v>46827.740000000005</v>
      </c>
      <c r="D204" s="8">
        <v>883.98</v>
      </c>
      <c r="E204" s="8">
        <v>8696</v>
      </c>
      <c r="F204" s="8">
        <v>60996.28</v>
      </c>
      <c r="G204" s="8">
        <v>41287.07</v>
      </c>
      <c r="H204" s="8">
        <v>22246.870000000003</v>
      </c>
      <c r="I204" s="9">
        <f>SUM(Tabla1[[#This Row],[01]:[07]])</f>
        <v>242833.96000000002</v>
      </c>
      <c r="J204" s="12">
        <f>+Tabla1[[#This Row],[TOTAL]]/$I$444</f>
        <v>5.870492716879548E-5</v>
      </c>
    </row>
    <row r="205" spans="1:10">
      <c r="A205" s="2" t="s">
        <v>211</v>
      </c>
      <c r="B205" s="8">
        <v>222508.22000000003</v>
      </c>
      <c r="C205" s="8">
        <v>3748.84</v>
      </c>
      <c r="D205" s="8"/>
      <c r="E205" s="8"/>
      <c r="F205" s="8">
        <v>311.08</v>
      </c>
      <c r="G205" s="8"/>
      <c r="H205" s="8"/>
      <c r="I205" s="9">
        <f>SUM(Tabla1[[#This Row],[01]:[07]])</f>
        <v>226568.14</v>
      </c>
      <c r="J205" s="12">
        <f>+Tabla1[[#This Row],[TOTAL]]/$I$444</f>
        <v>5.4772677419045748E-5</v>
      </c>
    </row>
    <row r="206" spans="1:10">
      <c r="A206" s="2" t="s">
        <v>212</v>
      </c>
      <c r="B206" s="8"/>
      <c r="C206" s="8"/>
      <c r="D206" s="8"/>
      <c r="E206" s="8">
        <v>184061.17</v>
      </c>
      <c r="F206" s="8">
        <v>40392.019999999997</v>
      </c>
      <c r="G206" s="8"/>
      <c r="H206" s="8"/>
      <c r="I206" s="9">
        <f>SUM(Tabla1[[#This Row],[01]:[07]])</f>
        <v>224453.19</v>
      </c>
      <c r="J206" s="12">
        <f>+Tabla1[[#This Row],[TOTAL]]/$I$444</f>
        <v>5.4261389847424194E-5</v>
      </c>
    </row>
    <row r="207" spans="1:10">
      <c r="A207" s="2" t="s">
        <v>213</v>
      </c>
      <c r="B207" s="8">
        <v>4267.09</v>
      </c>
      <c r="C207" s="8"/>
      <c r="D207" s="8">
        <v>2879.99</v>
      </c>
      <c r="E207" s="8">
        <v>103421.86</v>
      </c>
      <c r="F207" s="8">
        <v>81735.64</v>
      </c>
      <c r="G207" s="8">
        <v>19364.650000000001</v>
      </c>
      <c r="H207" s="8">
        <v>11060.369999999999</v>
      </c>
      <c r="I207" s="9">
        <f>SUM(Tabla1[[#This Row],[01]:[07]])</f>
        <v>222729.60000000001</v>
      </c>
      <c r="J207" s="12">
        <f>+Tabla1[[#This Row],[TOTAL]]/$I$444</f>
        <v>5.3844713261419242E-5</v>
      </c>
    </row>
    <row r="208" spans="1:10">
      <c r="A208" s="2" t="s">
        <v>214</v>
      </c>
      <c r="B208" s="8"/>
      <c r="C208" s="8"/>
      <c r="D208" s="8"/>
      <c r="E208" s="8"/>
      <c r="F208" s="8"/>
      <c r="G208" s="8"/>
      <c r="H208" s="8">
        <v>215816.67</v>
      </c>
      <c r="I208" s="9">
        <f>SUM(Tabla1[[#This Row],[01]:[07]])</f>
        <v>215816.67</v>
      </c>
      <c r="J208" s="12">
        <f>+Tabla1[[#This Row],[TOTAL]]/$I$444</f>
        <v>5.2173517633867881E-5</v>
      </c>
    </row>
    <row r="209" spans="1:10">
      <c r="A209" s="2" t="s">
        <v>215</v>
      </c>
      <c r="B209" s="8"/>
      <c r="C209" s="8"/>
      <c r="D209" s="8"/>
      <c r="E209" s="8"/>
      <c r="F209" s="8"/>
      <c r="G209" s="8">
        <v>215816.67</v>
      </c>
      <c r="H209" s="8"/>
      <c r="I209" s="9">
        <f>SUM(Tabla1[[#This Row],[01]:[07]])</f>
        <v>215816.67</v>
      </c>
      <c r="J209" s="12">
        <f>+Tabla1[[#This Row],[TOTAL]]/$I$444</f>
        <v>5.2173517633867881E-5</v>
      </c>
    </row>
    <row r="210" spans="1:10">
      <c r="A210" s="2" t="s">
        <v>216</v>
      </c>
      <c r="B210" s="8"/>
      <c r="C210" s="8"/>
      <c r="D210" s="8"/>
      <c r="E210" s="8"/>
      <c r="F210" s="8"/>
      <c r="G210" s="8">
        <v>215649.96</v>
      </c>
      <c r="H210" s="8"/>
      <c r="I210" s="9">
        <f>SUM(Tabla1[[#This Row],[01]:[07]])</f>
        <v>215649.96</v>
      </c>
      <c r="J210" s="12">
        <f>+Tabla1[[#This Row],[TOTAL]]/$I$444</f>
        <v>5.2133215616768171E-5</v>
      </c>
    </row>
    <row r="211" spans="1:10">
      <c r="A211" s="2" t="s">
        <v>217</v>
      </c>
      <c r="B211" s="8">
        <v>38198.679999999993</v>
      </c>
      <c r="C211" s="8"/>
      <c r="D211" s="8">
        <v>175860.21000000002</v>
      </c>
      <c r="E211" s="8"/>
      <c r="F211" s="8"/>
      <c r="G211" s="8"/>
      <c r="H211" s="8"/>
      <c r="I211" s="9">
        <f>SUM(Tabla1[[#This Row],[01]:[07]])</f>
        <v>214058.89</v>
      </c>
      <c r="J211" s="12">
        <f>+Tabla1[[#This Row],[TOTAL]]/$I$444</f>
        <v>5.1748575641080856E-5</v>
      </c>
    </row>
    <row r="212" spans="1:10">
      <c r="A212" s="2" t="s">
        <v>218</v>
      </c>
      <c r="B212" s="8">
        <v>211901.78</v>
      </c>
      <c r="C212" s="8"/>
      <c r="D212" s="8"/>
      <c r="E212" s="8"/>
      <c r="F212" s="8"/>
      <c r="G212" s="8"/>
      <c r="H212" s="8"/>
      <c r="I212" s="9">
        <f>SUM(Tabla1[[#This Row],[01]:[07]])</f>
        <v>211901.78</v>
      </c>
      <c r="J212" s="12">
        <f>+Tabla1[[#This Row],[TOTAL]]/$I$444</f>
        <v>5.1227095921172321E-5</v>
      </c>
    </row>
    <row r="213" spans="1:10">
      <c r="A213" s="2" t="s">
        <v>219</v>
      </c>
      <c r="B213" s="8"/>
      <c r="C213" s="8">
        <v>76147.06</v>
      </c>
      <c r="D213" s="8"/>
      <c r="E213" s="8"/>
      <c r="F213" s="8">
        <v>94850</v>
      </c>
      <c r="G213" s="8"/>
      <c r="H213" s="8">
        <v>37621.909999999996</v>
      </c>
      <c r="I213" s="9">
        <f>SUM(Tabla1[[#This Row],[01]:[07]])</f>
        <v>208618.97</v>
      </c>
      <c r="J213" s="12">
        <f>+Tabla1[[#This Row],[TOTAL]]/$I$444</f>
        <v>5.0433479073022277E-5</v>
      </c>
    </row>
    <row r="214" spans="1:10">
      <c r="A214" s="2" t="s">
        <v>220</v>
      </c>
      <c r="B214" s="8"/>
      <c r="C214" s="8"/>
      <c r="D214" s="8"/>
      <c r="E214" s="8">
        <v>150659.80000000002</v>
      </c>
      <c r="F214" s="8">
        <v>3247.6299999999997</v>
      </c>
      <c r="G214" s="8">
        <v>47856.23</v>
      </c>
      <c r="H214" s="8">
        <v>3649.9399999999996</v>
      </c>
      <c r="I214" s="9">
        <f>SUM(Tabla1[[#This Row],[01]:[07]])</f>
        <v>205413.60000000003</v>
      </c>
      <c r="J214" s="12">
        <f>+Tabla1[[#This Row],[TOTAL]]/$I$444</f>
        <v>4.9658583286621393E-5</v>
      </c>
    </row>
    <row r="215" spans="1:10">
      <c r="A215" s="2" t="s">
        <v>221</v>
      </c>
      <c r="B215" s="8"/>
      <c r="C215" s="8"/>
      <c r="D215" s="8"/>
      <c r="E215" s="8"/>
      <c r="F215" s="8"/>
      <c r="G215" s="8"/>
      <c r="H215" s="8">
        <v>202940.14999999997</v>
      </c>
      <c r="I215" s="9">
        <f>SUM(Tabla1[[#This Row],[01]:[07]])</f>
        <v>202940.14999999997</v>
      </c>
      <c r="J215" s="12">
        <f>+Tabla1[[#This Row],[TOTAL]]/$I$444</f>
        <v>4.9060628609665746E-5</v>
      </c>
    </row>
    <row r="216" spans="1:10">
      <c r="A216" s="2" t="s">
        <v>222</v>
      </c>
      <c r="B216" s="8"/>
      <c r="C216" s="8">
        <v>202071.05</v>
      </c>
      <c r="D216" s="8"/>
      <c r="E216" s="8"/>
      <c r="F216" s="8"/>
      <c r="G216" s="8"/>
      <c r="H216" s="8"/>
      <c r="I216" s="9">
        <f>SUM(Tabla1[[#This Row],[01]:[07]])</f>
        <v>202071.05</v>
      </c>
      <c r="J216" s="12">
        <f>+Tabla1[[#This Row],[TOTAL]]/$I$444</f>
        <v>4.8850524338408136E-5</v>
      </c>
    </row>
    <row r="217" spans="1:10">
      <c r="A217" s="2" t="s">
        <v>223</v>
      </c>
      <c r="B217" s="8">
        <v>28768.14</v>
      </c>
      <c r="C217" s="8">
        <v>36130.359999999993</v>
      </c>
      <c r="D217" s="8">
        <v>29815.250000000007</v>
      </c>
      <c r="E217" s="8">
        <v>43116.91</v>
      </c>
      <c r="F217" s="8">
        <v>29815.250000000007</v>
      </c>
      <c r="G217" s="8"/>
      <c r="H217" s="8">
        <v>33297.1</v>
      </c>
      <c r="I217" s="9">
        <f>SUM(Tabla1[[#This Row],[01]:[07]])</f>
        <v>200943.01</v>
      </c>
      <c r="J217" s="12">
        <f>+Tabla1[[#This Row],[TOTAL]]/$I$444</f>
        <v>4.8577821516926798E-5</v>
      </c>
    </row>
    <row r="218" spans="1:10">
      <c r="A218" s="2" t="s">
        <v>224</v>
      </c>
      <c r="B218" s="8"/>
      <c r="C218" s="8">
        <v>183272.65999999997</v>
      </c>
      <c r="D218" s="8"/>
      <c r="E218" s="8">
        <v>15510.57</v>
      </c>
      <c r="F218" s="8"/>
      <c r="G218" s="8"/>
      <c r="H218" s="8"/>
      <c r="I218" s="9">
        <f>SUM(Tabla1[[#This Row],[01]:[07]])</f>
        <v>198783.22999999998</v>
      </c>
      <c r="J218" s="12">
        <f>+Tabla1[[#This Row],[TOTAL]]/$I$444</f>
        <v>4.8055696326526645E-5</v>
      </c>
    </row>
    <row r="219" spans="1:10">
      <c r="A219" s="2" t="s">
        <v>225</v>
      </c>
      <c r="B219" s="8">
        <v>177977.85</v>
      </c>
      <c r="C219" s="8"/>
      <c r="D219" s="8"/>
      <c r="E219" s="8"/>
      <c r="F219" s="8"/>
      <c r="G219" s="8"/>
      <c r="H219" s="8"/>
      <c r="I219" s="9">
        <f>SUM(Tabla1[[#This Row],[01]:[07]])</f>
        <v>177977.85</v>
      </c>
      <c r="J219" s="12">
        <f>+Tabla1[[#This Row],[TOTAL]]/$I$444</f>
        <v>4.3026011361461987E-5</v>
      </c>
    </row>
    <row r="220" spans="1:10">
      <c r="A220" s="2" t="s">
        <v>226</v>
      </c>
      <c r="B220" s="8"/>
      <c r="C220" s="8">
        <v>57263.229999999996</v>
      </c>
      <c r="D220" s="8">
        <v>46176.800000000003</v>
      </c>
      <c r="E220" s="8">
        <v>11341.830000000002</v>
      </c>
      <c r="F220" s="8">
        <v>18377.509999999998</v>
      </c>
      <c r="G220" s="8">
        <v>18376.55</v>
      </c>
      <c r="H220" s="8">
        <v>25394.75</v>
      </c>
      <c r="I220" s="9">
        <f>SUM(Tabla1[[#This Row],[01]:[07]])</f>
        <v>176930.66999999998</v>
      </c>
      <c r="J220" s="12">
        <f>+Tabla1[[#This Row],[TOTAL]]/$I$444</f>
        <v>4.2772856384157249E-5</v>
      </c>
    </row>
    <row r="221" spans="1:10">
      <c r="A221" s="2" t="s">
        <v>227</v>
      </c>
      <c r="B221" s="8"/>
      <c r="C221" s="8"/>
      <c r="D221" s="8"/>
      <c r="E221" s="8"/>
      <c r="F221" s="8"/>
      <c r="G221" s="8"/>
      <c r="H221" s="8">
        <v>175463.05</v>
      </c>
      <c r="I221" s="9">
        <f>SUM(Tabla1[[#This Row],[01]:[07]])</f>
        <v>175463.05</v>
      </c>
      <c r="J221" s="12">
        <f>+Tabla1[[#This Row],[TOTAL]]/$I$444</f>
        <v>4.2418060353110075E-5</v>
      </c>
    </row>
    <row r="222" spans="1:10">
      <c r="A222" s="2" t="s">
        <v>228</v>
      </c>
      <c r="B222" s="8">
        <v>882.66</v>
      </c>
      <c r="C222" s="8"/>
      <c r="D222" s="8"/>
      <c r="E222" s="8">
        <v>160142.56999999998</v>
      </c>
      <c r="F222" s="8">
        <v>6364.6699999999992</v>
      </c>
      <c r="G222" s="8"/>
      <c r="H222" s="8"/>
      <c r="I222" s="9">
        <f>SUM(Tabla1[[#This Row],[01]:[07]])</f>
        <v>167389.9</v>
      </c>
      <c r="J222" s="12">
        <f>+Tabla1[[#This Row],[TOTAL]]/$I$444</f>
        <v>4.0466382413283367E-5</v>
      </c>
    </row>
    <row r="223" spans="1:10">
      <c r="A223" s="2" t="s">
        <v>229</v>
      </c>
      <c r="B223" s="8"/>
      <c r="C223" s="8">
        <v>118848.36</v>
      </c>
      <c r="D223" s="8">
        <v>45707.920000000006</v>
      </c>
      <c r="E223" s="8"/>
      <c r="F223" s="8"/>
      <c r="G223" s="8"/>
      <c r="H223" s="8">
        <v>122.85</v>
      </c>
      <c r="I223" s="9">
        <f>SUM(Tabla1[[#This Row],[01]:[07]])</f>
        <v>164679.13</v>
      </c>
      <c r="J223" s="12">
        <f>+Tabla1[[#This Row],[TOTAL]]/$I$444</f>
        <v>3.9811055804841307E-5</v>
      </c>
    </row>
    <row r="224" spans="1:10">
      <c r="A224" s="2" t="s">
        <v>230</v>
      </c>
      <c r="B224" s="8">
        <v>12248.78</v>
      </c>
      <c r="C224" s="8">
        <v>4471.5</v>
      </c>
      <c r="D224" s="8">
        <v>88213.32</v>
      </c>
      <c r="E224" s="8">
        <v>20039.810000000001</v>
      </c>
      <c r="F224" s="8"/>
      <c r="G224" s="8">
        <v>18683.11</v>
      </c>
      <c r="H224" s="8">
        <v>16233.099999999999</v>
      </c>
      <c r="I224" s="9">
        <f>SUM(Tabla1[[#This Row],[01]:[07]])</f>
        <v>159889.62000000002</v>
      </c>
      <c r="J224" s="12">
        <f>+Tabla1[[#This Row],[TOTAL]]/$I$444</f>
        <v>3.8653195365040318E-5</v>
      </c>
    </row>
    <row r="225" spans="1:10">
      <c r="A225" s="2" t="s">
        <v>231</v>
      </c>
      <c r="B225" s="8">
        <v>12662.5</v>
      </c>
      <c r="C225" s="8"/>
      <c r="D225" s="8">
        <v>4379.3999999999996</v>
      </c>
      <c r="E225" s="8">
        <v>45417.46</v>
      </c>
      <c r="F225" s="8">
        <v>45324.5</v>
      </c>
      <c r="G225" s="8"/>
      <c r="H225" s="8">
        <v>45224.5</v>
      </c>
      <c r="I225" s="9">
        <f>SUM(Tabla1[[#This Row],[01]:[07]])</f>
        <v>153008.35999999999</v>
      </c>
      <c r="J225" s="12">
        <f>+Tabla1[[#This Row],[TOTAL]]/$I$444</f>
        <v>3.6989655936166583E-5</v>
      </c>
    </row>
    <row r="226" spans="1:10">
      <c r="A226" s="2" t="s">
        <v>232</v>
      </c>
      <c r="B226" s="8"/>
      <c r="C226" s="8">
        <v>69553.89</v>
      </c>
      <c r="D226" s="8"/>
      <c r="E226" s="8"/>
      <c r="F226" s="8">
        <v>83279.350000000006</v>
      </c>
      <c r="G226" s="8"/>
      <c r="H226" s="8"/>
      <c r="I226" s="9">
        <f>SUM(Tabla1[[#This Row],[01]:[07]])</f>
        <v>152833.24</v>
      </c>
      <c r="J226" s="12">
        <f>+Tabla1[[#This Row],[TOTAL]]/$I$444</f>
        <v>3.6947320807892929E-5</v>
      </c>
    </row>
    <row r="227" spans="1:10">
      <c r="A227" s="2" t="s">
        <v>233</v>
      </c>
      <c r="B227" s="8"/>
      <c r="C227" s="8"/>
      <c r="D227" s="8"/>
      <c r="E227" s="8">
        <v>146768.75</v>
      </c>
      <c r="F227" s="8"/>
      <c r="G227" s="8"/>
      <c r="H227" s="8"/>
      <c r="I227" s="9">
        <f>SUM(Tabla1[[#This Row],[01]:[07]])</f>
        <v>146768.75</v>
      </c>
      <c r="J227" s="12">
        <f>+Tabla1[[#This Row],[TOTAL]]/$I$444</f>
        <v>3.5481234912139763E-5</v>
      </c>
    </row>
    <row r="228" spans="1:10">
      <c r="A228" s="2" t="s">
        <v>234</v>
      </c>
      <c r="B228" s="8"/>
      <c r="C228" s="8"/>
      <c r="D228" s="8">
        <v>87782.06</v>
      </c>
      <c r="E228" s="8">
        <v>52835.039999999994</v>
      </c>
      <c r="F228" s="8"/>
      <c r="G228" s="8">
        <v>2462.9499999999998</v>
      </c>
      <c r="H228" s="8"/>
      <c r="I228" s="9">
        <f>SUM(Tabla1[[#This Row],[01]:[07]])</f>
        <v>143080.04999999999</v>
      </c>
      <c r="J228" s="12">
        <f>+Tabla1[[#This Row],[TOTAL]]/$I$444</f>
        <v>3.4589494461802683E-5</v>
      </c>
    </row>
    <row r="229" spans="1:10">
      <c r="A229" s="2" t="s">
        <v>235</v>
      </c>
      <c r="B229" s="8"/>
      <c r="C229" s="8"/>
      <c r="D229" s="8"/>
      <c r="E229" s="8"/>
      <c r="F229" s="8"/>
      <c r="G229" s="8"/>
      <c r="H229" s="8">
        <v>140153.26999999999</v>
      </c>
      <c r="I229" s="9">
        <f>SUM(Tabla1[[#This Row],[01]:[07]])</f>
        <v>140153.26999999999</v>
      </c>
      <c r="J229" s="12">
        <f>+Tabla1[[#This Row],[TOTAL]]/$I$444</f>
        <v>3.3881947598344677E-5</v>
      </c>
    </row>
    <row r="230" spans="1:10">
      <c r="A230" s="2" t="s">
        <v>236</v>
      </c>
      <c r="B230" s="8"/>
      <c r="C230" s="8">
        <v>10556.3</v>
      </c>
      <c r="D230" s="8"/>
      <c r="E230" s="8"/>
      <c r="F230" s="8">
        <v>101094.13</v>
      </c>
      <c r="G230" s="8">
        <v>28054.14</v>
      </c>
      <c r="H230" s="8"/>
      <c r="I230" s="9">
        <f>SUM(Tabla1[[#This Row],[01]:[07]])</f>
        <v>139704.57</v>
      </c>
      <c r="J230" s="12">
        <f>+Tabla1[[#This Row],[TOTAL]]/$I$444</f>
        <v>3.3773474710859594E-5</v>
      </c>
    </row>
    <row r="231" spans="1:10">
      <c r="A231" s="2" t="s">
        <v>237</v>
      </c>
      <c r="B231" s="8"/>
      <c r="C231" s="8"/>
      <c r="D231" s="8"/>
      <c r="E231" s="8"/>
      <c r="F231" s="8"/>
      <c r="G231" s="8"/>
      <c r="H231" s="8">
        <v>137500</v>
      </c>
      <c r="I231" s="9">
        <f>SUM(Tabla1[[#This Row],[01]:[07]])</f>
        <v>137500</v>
      </c>
      <c r="J231" s="12">
        <f>+Tabla1[[#This Row],[TOTAL]]/$I$444</f>
        <v>3.3240521571650758E-5</v>
      </c>
    </row>
    <row r="232" spans="1:10">
      <c r="A232" s="2" t="s">
        <v>238</v>
      </c>
      <c r="B232" s="8"/>
      <c r="C232" s="8">
        <v>136004.65000000002</v>
      </c>
      <c r="D232" s="8"/>
      <c r="E232" s="8"/>
      <c r="F232" s="8"/>
      <c r="G232" s="8">
        <v>675.04</v>
      </c>
      <c r="H232" s="8"/>
      <c r="I232" s="9">
        <f>SUM(Tabla1[[#This Row],[01]:[07]])</f>
        <v>136679.69000000003</v>
      </c>
      <c r="J232" s="12">
        <f>+Tabla1[[#This Row],[TOTAL]]/$I$444</f>
        <v>3.3042212246193019E-5</v>
      </c>
    </row>
    <row r="233" spans="1:10">
      <c r="A233" s="2" t="s">
        <v>239</v>
      </c>
      <c r="B233" s="8"/>
      <c r="C233" s="8">
        <v>132011.74</v>
      </c>
      <c r="D233" s="8"/>
      <c r="E233" s="8"/>
      <c r="F233" s="8"/>
      <c r="G233" s="8"/>
      <c r="H233" s="8"/>
      <c r="I233" s="9">
        <f>SUM(Tabla1[[#This Row],[01]:[07]])</f>
        <v>132011.74</v>
      </c>
      <c r="J233" s="12">
        <f>+Tabla1[[#This Row],[TOTAL]]/$I$444</f>
        <v>3.191373884495383E-5</v>
      </c>
    </row>
    <row r="234" spans="1:10">
      <c r="A234" s="2" t="s">
        <v>240</v>
      </c>
      <c r="B234" s="8"/>
      <c r="C234" s="8"/>
      <c r="D234" s="8">
        <v>38446.080000000002</v>
      </c>
      <c r="E234" s="8">
        <v>88476.98</v>
      </c>
      <c r="F234" s="8"/>
      <c r="G234" s="8"/>
      <c r="H234" s="8"/>
      <c r="I234" s="9">
        <f>SUM(Tabla1[[#This Row],[01]:[07]])</f>
        <v>126923.06</v>
      </c>
      <c r="J234" s="12">
        <f>+Tabla1[[#This Row],[TOTAL]]/$I$444</f>
        <v>3.0683554282690354E-5</v>
      </c>
    </row>
    <row r="235" spans="1:10">
      <c r="A235" s="2" t="s">
        <v>241</v>
      </c>
      <c r="B235" s="8"/>
      <c r="C235" s="8"/>
      <c r="D235" s="8"/>
      <c r="E235" s="8"/>
      <c r="F235" s="8"/>
      <c r="G235" s="8">
        <v>125569.76</v>
      </c>
      <c r="H235" s="8"/>
      <c r="I235" s="9">
        <f>SUM(Tabla1[[#This Row],[01]:[07]])</f>
        <v>125569.76</v>
      </c>
      <c r="J235" s="12">
        <f>+Tabla1[[#This Row],[TOTAL]]/$I$444</f>
        <v>3.0356395025650972E-5</v>
      </c>
    </row>
    <row r="236" spans="1:10">
      <c r="A236" s="2" t="s">
        <v>242</v>
      </c>
      <c r="B236" s="8"/>
      <c r="C236" s="8">
        <v>124969.43</v>
      </c>
      <c r="D236" s="8"/>
      <c r="E236" s="8"/>
      <c r="F236" s="8"/>
      <c r="G236" s="8"/>
      <c r="H236" s="8"/>
      <c r="I236" s="9">
        <f>SUM(Tabla1[[#This Row],[01]:[07]])</f>
        <v>124969.43</v>
      </c>
      <c r="J236" s="12">
        <f>+Tabla1[[#This Row],[TOTAL]]/$I$444</f>
        <v>3.0211265699722904E-5</v>
      </c>
    </row>
    <row r="237" spans="1:10">
      <c r="A237" s="2" t="s">
        <v>243</v>
      </c>
      <c r="B237" s="8"/>
      <c r="C237" s="8"/>
      <c r="D237" s="8"/>
      <c r="E237" s="8"/>
      <c r="F237" s="8"/>
      <c r="G237" s="8">
        <v>123000</v>
      </c>
      <c r="H237" s="8"/>
      <c r="I237" s="9">
        <f>SUM(Tabla1[[#This Row],[01]:[07]])</f>
        <v>123000</v>
      </c>
      <c r="J237" s="12">
        <f>+Tabla1[[#This Row],[TOTAL]]/$I$444</f>
        <v>2.9735157478640316E-5</v>
      </c>
    </row>
    <row r="238" spans="1:10">
      <c r="A238" s="2" t="s">
        <v>244</v>
      </c>
      <c r="B238" s="8"/>
      <c r="C238" s="8"/>
      <c r="D238" s="8"/>
      <c r="E238" s="8"/>
      <c r="F238" s="8">
        <v>298.03000000000003</v>
      </c>
      <c r="G238" s="8">
        <v>120550.2</v>
      </c>
      <c r="H238" s="8">
        <v>2041.6699999999998</v>
      </c>
      <c r="I238" s="9">
        <f>SUM(Tabla1[[#This Row],[01]:[07]])</f>
        <v>122889.9</v>
      </c>
      <c r="J238" s="12">
        <f>+Tabla1[[#This Row],[TOTAL]]/$I$444</f>
        <v>2.9708540886458216E-5</v>
      </c>
    </row>
    <row r="239" spans="1:10">
      <c r="A239" s="2" t="s">
        <v>245</v>
      </c>
      <c r="B239" s="8"/>
      <c r="C239" s="8"/>
      <c r="D239" s="8"/>
      <c r="E239" s="8"/>
      <c r="F239" s="8"/>
      <c r="G239" s="8"/>
      <c r="H239" s="8">
        <v>121264</v>
      </c>
      <c r="I239" s="9">
        <f>SUM(Tabla1[[#This Row],[01]:[07]])</f>
        <v>121264</v>
      </c>
      <c r="J239" s="12">
        <f>+Tabla1[[#This Row],[TOTAL]]/$I$444</f>
        <v>2.9315480784470239E-5</v>
      </c>
    </row>
    <row r="240" spans="1:10">
      <c r="A240" s="2" t="s">
        <v>246</v>
      </c>
      <c r="B240" s="8">
        <v>13397.18</v>
      </c>
      <c r="C240" s="8">
        <v>4803.07</v>
      </c>
      <c r="D240" s="8">
        <v>41527.459999999992</v>
      </c>
      <c r="E240" s="8"/>
      <c r="F240" s="8">
        <v>2634.52</v>
      </c>
      <c r="G240" s="8"/>
      <c r="H240" s="8">
        <v>50493.93</v>
      </c>
      <c r="I240" s="9">
        <f>SUM(Tabla1[[#This Row],[01]:[07]])</f>
        <v>112856.15999999999</v>
      </c>
      <c r="J240" s="12">
        <f>+Tabla1[[#This Row],[TOTAL]]/$I$444</f>
        <v>2.7282891788899414E-5</v>
      </c>
    </row>
    <row r="241" spans="1:10">
      <c r="A241" s="2" t="s">
        <v>247</v>
      </c>
      <c r="B241" s="8"/>
      <c r="C241" s="8"/>
      <c r="D241" s="8">
        <v>60.3</v>
      </c>
      <c r="E241" s="8"/>
      <c r="F241" s="8"/>
      <c r="G241" s="8"/>
      <c r="H241" s="8">
        <v>108330.94</v>
      </c>
      <c r="I241" s="9">
        <f>SUM(Tabla1[[#This Row],[01]:[07]])</f>
        <v>108391.24</v>
      </c>
      <c r="J241" s="12">
        <f>+Tabla1[[#This Row],[TOTAL]]/$I$444</f>
        <v>2.6203500737439817E-5</v>
      </c>
    </row>
    <row r="242" spans="1:10">
      <c r="A242" s="2" t="s">
        <v>248</v>
      </c>
      <c r="B242" s="8"/>
      <c r="C242" s="8"/>
      <c r="D242" s="8">
        <v>80467.72</v>
      </c>
      <c r="E242" s="8"/>
      <c r="F242" s="8"/>
      <c r="G242" s="8"/>
      <c r="H242" s="8">
        <v>26068.65</v>
      </c>
      <c r="I242" s="9">
        <f>SUM(Tabla1[[#This Row],[01]:[07]])</f>
        <v>106536.37</v>
      </c>
      <c r="J242" s="12">
        <f>+Tabla1[[#This Row],[TOTAL]]/$I$444</f>
        <v>2.5755087310184486E-5</v>
      </c>
    </row>
    <row r="243" spans="1:10">
      <c r="A243" s="2" t="s">
        <v>249</v>
      </c>
      <c r="B243" s="8"/>
      <c r="C243" s="8"/>
      <c r="D243" s="8"/>
      <c r="E243" s="8"/>
      <c r="F243" s="8">
        <v>103822.1</v>
      </c>
      <c r="G243" s="8"/>
      <c r="H243" s="8"/>
      <c r="I243" s="9">
        <f>SUM(Tabla1[[#This Row],[01]:[07]])</f>
        <v>103822.1</v>
      </c>
      <c r="J243" s="12">
        <f>+Tabla1[[#This Row],[TOTAL]]/$I$444</f>
        <v>2.5098914579375147E-5</v>
      </c>
    </row>
    <row r="244" spans="1:10">
      <c r="A244" s="2" t="s">
        <v>250</v>
      </c>
      <c r="B244" s="8">
        <v>77408.45</v>
      </c>
      <c r="C244" s="8">
        <v>25218.350000000002</v>
      </c>
      <c r="D244" s="8"/>
      <c r="E244" s="8"/>
      <c r="F244" s="8"/>
      <c r="G244" s="8"/>
      <c r="H244" s="8"/>
      <c r="I244" s="9">
        <f>SUM(Tabla1[[#This Row],[01]:[07]])</f>
        <v>102626.8</v>
      </c>
      <c r="J244" s="12">
        <f>+Tabla1[[#This Row],[TOTAL]]/$I$444</f>
        <v>2.4809951703487189E-5</v>
      </c>
    </row>
    <row r="245" spans="1:10">
      <c r="A245" s="2" t="s">
        <v>251</v>
      </c>
      <c r="B245" s="8"/>
      <c r="C245" s="8">
        <v>54659.9</v>
      </c>
      <c r="D245" s="8"/>
      <c r="E245" s="8">
        <v>20618.54</v>
      </c>
      <c r="F245" s="8">
        <v>17854.47</v>
      </c>
      <c r="G245" s="8"/>
      <c r="H245" s="8"/>
      <c r="I245" s="9">
        <f>SUM(Tabla1[[#This Row],[01]:[07]])</f>
        <v>93132.91</v>
      </c>
      <c r="J245" s="12">
        <f>+Tabla1[[#This Row],[TOTAL]]/$I$444</f>
        <v>2.2514810937349882E-5</v>
      </c>
    </row>
    <row r="246" spans="1:10">
      <c r="A246" s="2" t="s">
        <v>252</v>
      </c>
      <c r="B246" s="8"/>
      <c r="C246" s="8"/>
      <c r="D246" s="8"/>
      <c r="E246" s="8">
        <v>1228.83</v>
      </c>
      <c r="F246" s="8">
        <v>2222.9299999999998</v>
      </c>
      <c r="G246" s="8">
        <v>88282.39</v>
      </c>
      <c r="H246" s="8"/>
      <c r="I246" s="9">
        <f>SUM(Tabla1[[#This Row],[01]:[07]])</f>
        <v>91734.15</v>
      </c>
      <c r="J246" s="12">
        <f>+Tabla1[[#This Row],[TOTAL]]/$I$444</f>
        <v>2.2176661759505791E-5</v>
      </c>
    </row>
    <row r="247" spans="1:10">
      <c r="A247" s="2" t="s">
        <v>253</v>
      </c>
      <c r="B247" s="8"/>
      <c r="C247" s="8">
        <v>33947.97</v>
      </c>
      <c r="D247" s="8">
        <v>6452.92</v>
      </c>
      <c r="E247" s="8">
        <v>44501.69</v>
      </c>
      <c r="F247" s="8">
        <v>6083.88</v>
      </c>
      <c r="G247" s="8"/>
      <c r="H247" s="8">
        <v>470.1</v>
      </c>
      <c r="I247" s="9">
        <f>SUM(Tabla1[[#This Row],[01]:[07]])</f>
        <v>91456.560000000012</v>
      </c>
      <c r="J247" s="12">
        <f>+Tabla1[[#This Row],[TOTAL]]/$I$444</f>
        <v>2.210955458581071E-5</v>
      </c>
    </row>
    <row r="248" spans="1:10">
      <c r="A248" s="2" t="s">
        <v>254</v>
      </c>
      <c r="B248" s="8"/>
      <c r="C248" s="8">
        <v>90774.78</v>
      </c>
      <c r="D248" s="8"/>
      <c r="E248" s="8"/>
      <c r="F248" s="8"/>
      <c r="G248" s="8"/>
      <c r="H248" s="8"/>
      <c r="I248" s="9">
        <f>SUM(Tabla1[[#This Row],[01]:[07]])</f>
        <v>90774.78</v>
      </c>
      <c r="J248" s="12">
        <f>+Tabla1[[#This Row],[TOTAL]]/$I$444</f>
        <v>2.1944734783649834E-5</v>
      </c>
    </row>
    <row r="249" spans="1:10">
      <c r="A249" s="2" t="s">
        <v>255</v>
      </c>
      <c r="B249" s="8"/>
      <c r="C249" s="8"/>
      <c r="D249" s="8"/>
      <c r="E249" s="8"/>
      <c r="F249" s="8">
        <v>89849.39</v>
      </c>
      <c r="G249" s="8"/>
      <c r="H249" s="8"/>
      <c r="I249" s="9">
        <f>SUM(Tabla1[[#This Row],[01]:[07]])</f>
        <v>89849.39</v>
      </c>
      <c r="J249" s="12">
        <f>+Tabla1[[#This Row],[TOTAL]]/$I$444</f>
        <v>2.1721022447233905E-5</v>
      </c>
    </row>
    <row r="250" spans="1:10">
      <c r="A250" s="2" t="s">
        <v>256</v>
      </c>
      <c r="B250" s="8">
        <v>85802.68</v>
      </c>
      <c r="C250" s="8"/>
      <c r="D250" s="8"/>
      <c r="E250" s="8"/>
      <c r="F250" s="8"/>
      <c r="G250" s="8"/>
      <c r="H250" s="8"/>
      <c r="I250" s="9">
        <f>SUM(Tabla1[[#This Row],[01]:[07]])</f>
        <v>85802.68</v>
      </c>
      <c r="J250" s="12">
        <f>+Tabla1[[#This Row],[TOTAL]]/$I$444</f>
        <v>2.0742733348694161E-5</v>
      </c>
    </row>
    <row r="251" spans="1:10">
      <c r="A251" s="2" t="s">
        <v>257</v>
      </c>
      <c r="B251" s="8"/>
      <c r="C251" s="8"/>
      <c r="D251" s="8"/>
      <c r="E251" s="8"/>
      <c r="F251" s="8"/>
      <c r="G251" s="8">
        <v>59731.42</v>
      </c>
      <c r="H251" s="8">
        <v>24980.62</v>
      </c>
      <c r="I251" s="9">
        <f>SUM(Tabla1[[#This Row],[01]:[07]])</f>
        <v>84712.04</v>
      </c>
      <c r="J251" s="12">
        <f>+Tabla1[[#This Row],[TOTAL]]/$I$444</f>
        <v>2.0479071949080305E-5</v>
      </c>
    </row>
    <row r="252" spans="1:10">
      <c r="A252" s="2" t="s">
        <v>258</v>
      </c>
      <c r="B252" s="8"/>
      <c r="C252" s="8"/>
      <c r="D252" s="8"/>
      <c r="E252" s="8"/>
      <c r="F252" s="8"/>
      <c r="G252" s="8"/>
      <c r="H252" s="8">
        <v>84506.58</v>
      </c>
      <c r="I252" s="9">
        <f>SUM(Tabla1[[#This Row],[01]:[07]])</f>
        <v>84506.58</v>
      </c>
      <c r="J252" s="12">
        <f>+Tabla1[[#This Row],[TOTAL]]/$I$444</f>
        <v>2.0429402148628587E-5</v>
      </c>
    </row>
    <row r="253" spans="1:10">
      <c r="A253" s="2" t="s">
        <v>259</v>
      </c>
      <c r="B253" s="8"/>
      <c r="C253" s="8">
        <v>6233.05</v>
      </c>
      <c r="D253" s="8">
        <v>73280.010000000009</v>
      </c>
      <c r="E253" s="8"/>
      <c r="F253" s="8"/>
      <c r="G253" s="8">
        <v>4987.13</v>
      </c>
      <c r="H253" s="8"/>
      <c r="I253" s="9">
        <f>SUM(Tabla1[[#This Row],[01]:[07]])</f>
        <v>84500.190000000017</v>
      </c>
      <c r="J253" s="12">
        <f>+Tabla1[[#This Row],[TOTAL]]/$I$444</f>
        <v>2.0427857370935189E-5</v>
      </c>
    </row>
    <row r="254" spans="1:10">
      <c r="A254" s="2" t="s">
        <v>260</v>
      </c>
      <c r="B254" s="8">
        <v>2789.22</v>
      </c>
      <c r="C254" s="8">
        <v>431.12</v>
      </c>
      <c r="D254" s="8"/>
      <c r="E254" s="8">
        <v>579.7399999999999</v>
      </c>
      <c r="F254" s="8">
        <v>27696.510000000002</v>
      </c>
      <c r="G254" s="8">
        <v>871.86</v>
      </c>
      <c r="H254" s="8">
        <v>50316.299999999996</v>
      </c>
      <c r="I254" s="9">
        <f>SUM(Tabla1[[#This Row],[01]:[07]])</f>
        <v>82684.75</v>
      </c>
      <c r="J254" s="12">
        <f>+Tabla1[[#This Row],[TOTAL]]/$I$444</f>
        <v>1.9988976116520365E-5</v>
      </c>
    </row>
    <row r="255" spans="1:10">
      <c r="A255" s="2" t="s">
        <v>261</v>
      </c>
      <c r="B255" s="8">
        <v>3591.53</v>
      </c>
      <c r="C255" s="8">
        <v>31905.24</v>
      </c>
      <c r="D255" s="8">
        <v>13308.960000000001</v>
      </c>
      <c r="E255" s="8"/>
      <c r="F255" s="8">
        <v>7082.29</v>
      </c>
      <c r="G255" s="8"/>
      <c r="H255" s="8">
        <v>24331.579999999998</v>
      </c>
      <c r="I255" s="9">
        <f>SUM(Tabla1[[#This Row],[01]:[07]])</f>
        <v>80219.600000000006</v>
      </c>
      <c r="J255" s="12">
        <f>+Tabla1[[#This Row],[TOTAL]]/$I$444</f>
        <v>1.9393027958321421E-5</v>
      </c>
    </row>
    <row r="256" spans="1:10">
      <c r="A256" s="2" t="s">
        <v>262</v>
      </c>
      <c r="B256" s="8">
        <v>6561.54</v>
      </c>
      <c r="C256" s="8">
        <v>33618.51</v>
      </c>
      <c r="D256" s="8">
        <v>2488.37</v>
      </c>
      <c r="E256" s="8">
        <v>7782.75</v>
      </c>
      <c r="F256" s="8">
        <v>4428.71</v>
      </c>
      <c r="G256" s="8">
        <v>20730.2</v>
      </c>
      <c r="H256" s="8">
        <v>4531.55</v>
      </c>
      <c r="I256" s="9">
        <f>SUM(Tabla1[[#This Row],[01]:[07]])</f>
        <v>80141.63</v>
      </c>
      <c r="J256" s="12">
        <f>+Tabla1[[#This Row],[TOTAL]]/$I$444</f>
        <v>1.9374178769470938E-5</v>
      </c>
    </row>
    <row r="257" spans="1:10">
      <c r="A257" s="2" t="s">
        <v>263</v>
      </c>
      <c r="B257" s="8"/>
      <c r="C257" s="8">
        <v>25375.489999999998</v>
      </c>
      <c r="D257" s="8"/>
      <c r="E257" s="8">
        <v>35386.92</v>
      </c>
      <c r="F257" s="8"/>
      <c r="G257" s="8">
        <v>8438.77</v>
      </c>
      <c r="H257" s="8">
        <v>9993.1</v>
      </c>
      <c r="I257" s="9">
        <f>SUM(Tabla1[[#This Row],[01]:[07]])</f>
        <v>79194.28</v>
      </c>
      <c r="J257" s="12">
        <f>+Tabla1[[#This Row],[TOTAL]]/$I$444</f>
        <v>1.9145157619573457E-5</v>
      </c>
    </row>
    <row r="258" spans="1:10">
      <c r="A258" s="2" t="s">
        <v>264</v>
      </c>
      <c r="B258" s="8">
        <v>26042.22</v>
      </c>
      <c r="C258" s="8">
        <v>4414.7299999999996</v>
      </c>
      <c r="D258" s="8">
        <v>3924.24</v>
      </c>
      <c r="E258" s="8"/>
      <c r="F258" s="8">
        <v>39888.42</v>
      </c>
      <c r="G258" s="8">
        <v>3215.94</v>
      </c>
      <c r="H258" s="8"/>
      <c r="I258" s="9">
        <f>SUM(Tabla1[[#This Row],[01]:[07]])</f>
        <v>77485.55</v>
      </c>
      <c r="J258" s="12">
        <f>+Tabla1[[#This Row],[TOTAL]]/$I$444</f>
        <v>1.8732073427390717E-5</v>
      </c>
    </row>
    <row r="259" spans="1:10">
      <c r="A259" s="2" t="s">
        <v>265</v>
      </c>
      <c r="B259" s="8"/>
      <c r="C259" s="8"/>
      <c r="D259" s="8">
        <v>49881.22</v>
      </c>
      <c r="E259" s="8">
        <v>9161.34</v>
      </c>
      <c r="F259" s="8">
        <v>17036.669999999998</v>
      </c>
      <c r="G259" s="8"/>
      <c r="H259" s="8"/>
      <c r="I259" s="9">
        <f>SUM(Tabla1[[#This Row],[01]:[07]])</f>
        <v>76079.23</v>
      </c>
      <c r="J259" s="12">
        <f>+Tabla1[[#This Row],[TOTAL]]/$I$444</f>
        <v>1.8392096625233306E-5</v>
      </c>
    </row>
    <row r="260" spans="1:10">
      <c r="A260" s="2" t="s">
        <v>266</v>
      </c>
      <c r="B260" s="8"/>
      <c r="C260" s="8">
        <v>23929.739999999998</v>
      </c>
      <c r="D260" s="8">
        <v>25618.880000000001</v>
      </c>
      <c r="E260" s="8">
        <v>18810.239999999998</v>
      </c>
      <c r="F260" s="8">
        <v>6172.66</v>
      </c>
      <c r="G260" s="8">
        <v>1000</v>
      </c>
      <c r="H260" s="8"/>
      <c r="I260" s="9">
        <f>SUM(Tabla1[[#This Row],[01]:[07]])</f>
        <v>75531.51999999999</v>
      </c>
      <c r="J260" s="12">
        <f>+Tabla1[[#This Row],[TOTAL]]/$I$444</f>
        <v>1.8259688144724149E-5</v>
      </c>
    </row>
    <row r="261" spans="1:10">
      <c r="A261" s="2" t="s">
        <v>267</v>
      </c>
      <c r="B261" s="8"/>
      <c r="C261" s="8"/>
      <c r="D261" s="8"/>
      <c r="E261" s="8"/>
      <c r="F261" s="8"/>
      <c r="G261" s="8">
        <v>5734.32</v>
      </c>
      <c r="H261" s="8">
        <v>68859.12</v>
      </c>
      <c r="I261" s="9">
        <f>SUM(Tabla1[[#This Row],[01]:[07]])</f>
        <v>74593.440000000002</v>
      </c>
      <c r="J261" s="12">
        <f>+Tabla1[[#This Row],[TOTAL]]/$I$444</f>
        <v>1.8032908010353721E-5</v>
      </c>
    </row>
    <row r="262" spans="1:10">
      <c r="A262" s="2" t="s">
        <v>268</v>
      </c>
      <c r="B262" s="8"/>
      <c r="C262" s="8">
        <v>71517.38</v>
      </c>
      <c r="D262" s="8"/>
      <c r="E262" s="8">
        <v>298.68</v>
      </c>
      <c r="F262" s="8"/>
      <c r="G262" s="8"/>
      <c r="H262" s="8"/>
      <c r="I262" s="9">
        <f>SUM(Tabla1[[#This Row],[01]:[07]])</f>
        <v>71816.06</v>
      </c>
      <c r="J262" s="12">
        <f>+Tabla1[[#This Row],[TOTAL]]/$I$444</f>
        <v>1.736147848451611E-5</v>
      </c>
    </row>
    <row r="263" spans="1:10">
      <c r="A263" s="2" t="s">
        <v>269</v>
      </c>
      <c r="B263" s="8">
        <v>7349.0299999999988</v>
      </c>
      <c r="C263" s="8">
        <v>11458.669999999998</v>
      </c>
      <c r="D263" s="8"/>
      <c r="E263" s="8">
        <v>20071.27</v>
      </c>
      <c r="F263" s="8">
        <v>15148.58</v>
      </c>
      <c r="G263" s="8">
        <v>1674.78</v>
      </c>
      <c r="H263" s="8">
        <v>15885.57</v>
      </c>
      <c r="I263" s="9">
        <f>SUM(Tabla1[[#This Row],[01]:[07]])</f>
        <v>71587.899999999994</v>
      </c>
      <c r="J263" s="12">
        <f>+Tabla1[[#This Row],[TOTAL]]/$I$444</f>
        <v>1.730632097613947E-5</v>
      </c>
    </row>
    <row r="264" spans="1:10">
      <c r="A264" s="2" t="s">
        <v>270</v>
      </c>
      <c r="B264" s="8">
        <v>18930.370000000003</v>
      </c>
      <c r="C264" s="8">
        <v>33267.08</v>
      </c>
      <c r="D264" s="8">
        <v>16189.32</v>
      </c>
      <c r="E264" s="8">
        <v>3009.06</v>
      </c>
      <c r="F264" s="8"/>
      <c r="G264" s="8"/>
      <c r="H264" s="8"/>
      <c r="I264" s="9">
        <f>SUM(Tabla1[[#This Row],[01]:[07]])</f>
        <v>71395.83</v>
      </c>
      <c r="J264" s="12">
        <f>+Tabla1[[#This Row],[TOTAL]]/$I$444</f>
        <v>1.7259888198115712E-5</v>
      </c>
    </row>
    <row r="265" spans="1:10">
      <c r="A265" s="2" t="s">
        <v>271</v>
      </c>
      <c r="B265" s="8"/>
      <c r="C265" s="8"/>
      <c r="D265" s="8"/>
      <c r="E265" s="8"/>
      <c r="F265" s="8"/>
      <c r="G265" s="8">
        <v>68177</v>
      </c>
      <c r="H265" s="8"/>
      <c r="I265" s="9">
        <f>SUM(Tabla1[[#This Row],[01]:[07]])</f>
        <v>68177</v>
      </c>
      <c r="J265" s="12">
        <f>+Tabla1[[#This Row],[TOTAL]]/$I$444</f>
        <v>1.6481738466839518E-5</v>
      </c>
    </row>
    <row r="266" spans="1:10">
      <c r="A266" s="2" t="s">
        <v>272</v>
      </c>
      <c r="B266" s="8">
        <v>47462.2</v>
      </c>
      <c r="C266" s="8"/>
      <c r="D266" s="8">
        <v>5518.26</v>
      </c>
      <c r="E266" s="8"/>
      <c r="F266" s="8">
        <v>12594.1</v>
      </c>
      <c r="G266" s="8"/>
      <c r="H266" s="8">
        <v>1792.95</v>
      </c>
      <c r="I266" s="9">
        <f>SUM(Tabla1[[#This Row],[01]:[07]])</f>
        <v>67367.509999999995</v>
      </c>
      <c r="J266" s="12">
        <f>+Tabla1[[#This Row],[TOTAL]]/$I$444</f>
        <v>1.6286044868242896E-5</v>
      </c>
    </row>
    <row r="267" spans="1:10">
      <c r="A267" s="2" t="s">
        <v>273</v>
      </c>
      <c r="B267" s="8">
        <v>31139.079999999998</v>
      </c>
      <c r="C267" s="8">
        <v>231.85</v>
      </c>
      <c r="D267" s="8">
        <v>19531.309999999994</v>
      </c>
      <c r="E267" s="8">
        <v>955.1</v>
      </c>
      <c r="F267" s="8">
        <v>605.86</v>
      </c>
      <c r="G267" s="8">
        <v>11921.690000000002</v>
      </c>
      <c r="H267" s="8"/>
      <c r="I267" s="9">
        <f>SUM(Tabla1[[#This Row],[01]:[07]])</f>
        <v>64384.889999999992</v>
      </c>
      <c r="J267" s="12">
        <f>+Tabla1[[#This Row],[TOTAL]]/$I$444</f>
        <v>1.5564998726788081E-5</v>
      </c>
    </row>
    <row r="268" spans="1:10">
      <c r="A268" s="2" t="s">
        <v>274</v>
      </c>
      <c r="B268" s="8"/>
      <c r="C268" s="8">
        <v>47296.45</v>
      </c>
      <c r="D268" s="8"/>
      <c r="E268" s="8"/>
      <c r="F268" s="8">
        <v>16821.88</v>
      </c>
      <c r="G268" s="8"/>
      <c r="H268" s="8"/>
      <c r="I268" s="9">
        <f>SUM(Tabla1[[#This Row],[01]:[07]])</f>
        <v>64118.33</v>
      </c>
      <c r="J268" s="12">
        <f>+Tabla1[[#This Row],[TOTAL]]/$I$444</f>
        <v>1.5500558047296162E-5</v>
      </c>
    </row>
    <row r="269" spans="1:10">
      <c r="A269" s="2" t="s">
        <v>275</v>
      </c>
      <c r="B269" s="8"/>
      <c r="C269" s="8"/>
      <c r="D269" s="8">
        <v>8511.8300000000017</v>
      </c>
      <c r="E269" s="8">
        <v>2689.64</v>
      </c>
      <c r="F269" s="8">
        <v>12966.730000000001</v>
      </c>
      <c r="G269" s="8">
        <v>39378.21</v>
      </c>
      <c r="H269" s="8"/>
      <c r="I269" s="9">
        <f>SUM(Tabla1[[#This Row],[01]:[07]])</f>
        <v>63546.41</v>
      </c>
      <c r="J269" s="12">
        <f>+Tabla1[[#This Row],[TOTAL]]/$I$444</f>
        <v>1.5362296817497917E-5</v>
      </c>
    </row>
    <row r="270" spans="1:10">
      <c r="A270" s="2" t="s">
        <v>276</v>
      </c>
      <c r="B270" s="8">
        <v>8436.06</v>
      </c>
      <c r="C270" s="8">
        <v>29914.51</v>
      </c>
      <c r="D270" s="8"/>
      <c r="E270" s="8">
        <v>1543.57</v>
      </c>
      <c r="F270" s="8">
        <v>22774.49</v>
      </c>
      <c r="G270" s="8"/>
      <c r="H270" s="8"/>
      <c r="I270" s="9">
        <f>SUM(Tabla1[[#This Row],[01]:[07]])</f>
        <v>62668.630000000005</v>
      </c>
      <c r="J270" s="12">
        <f>+Tabla1[[#This Row],[TOTAL]]/$I$444</f>
        <v>1.5150094162769456E-5</v>
      </c>
    </row>
    <row r="271" spans="1:10">
      <c r="A271" s="2" t="s">
        <v>277</v>
      </c>
      <c r="B271" s="8"/>
      <c r="C271" s="8"/>
      <c r="D271" s="8"/>
      <c r="E271" s="8">
        <v>62308.5</v>
      </c>
      <c r="F271" s="8"/>
      <c r="G271" s="8"/>
      <c r="H271" s="8"/>
      <c r="I271" s="9">
        <f>SUM(Tabla1[[#This Row],[01]:[07]])</f>
        <v>62308.5</v>
      </c>
      <c r="J271" s="12">
        <f>+Tabla1[[#This Row],[TOTAL]]/$I$444</f>
        <v>1.5063033006161465E-5</v>
      </c>
    </row>
    <row r="272" spans="1:10">
      <c r="A272" s="2" t="s">
        <v>278</v>
      </c>
      <c r="B272" s="8">
        <v>21532.74</v>
      </c>
      <c r="C272" s="8"/>
      <c r="D272" s="8"/>
      <c r="E272" s="8"/>
      <c r="F272" s="8"/>
      <c r="G272" s="8">
        <v>26883.509999999995</v>
      </c>
      <c r="H272" s="8">
        <v>13462.57</v>
      </c>
      <c r="I272" s="9">
        <f>SUM(Tabla1[[#This Row],[01]:[07]])</f>
        <v>61878.82</v>
      </c>
      <c r="J272" s="12">
        <f>+Tabla1[[#This Row],[TOTAL]]/$I$444</f>
        <v>1.4959158189369415E-5</v>
      </c>
    </row>
    <row r="273" spans="1:10">
      <c r="A273" s="2" t="s">
        <v>279</v>
      </c>
      <c r="B273" s="8"/>
      <c r="C273" s="8"/>
      <c r="D273" s="8"/>
      <c r="E273" s="8"/>
      <c r="F273" s="8"/>
      <c r="G273" s="8"/>
      <c r="H273" s="8">
        <v>60017.79</v>
      </c>
      <c r="I273" s="9">
        <f>SUM(Tabla1[[#This Row],[01]:[07]])</f>
        <v>60017.79</v>
      </c>
      <c r="J273" s="12">
        <f>+Tabla1[[#This Row],[TOTAL]]/$I$444</f>
        <v>1.4509255586747675E-5</v>
      </c>
    </row>
    <row r="274" spans="1:10">
      <c r="A274" s="2" t="s">
        <v>280</v>
      </c>
      <c r="B274" s="8">
        <v>57747.330000000009</v>
      </c>
      <c r="C274" s="8"/>
      <c r="D274" s="8"/>
      <c r="E274" s="8">
        <v>73.75</v>
      </c>
      <c r="F274" s="8"/>
      <c r="G274" s="8"/>
      <c r="H274" s="8"/>
      <c r="I274" s="9">
        <f>SUM(Tabla1[[#This Row],[01]:[07]])</f>
        <v>57821.080000000009</v>
      </c>
      <c r="J274" s="12">
        <f>+Tabla1[[#This Row],[TOTAL]]/$I$444</f>
        <v>1.3978202596626506E-5</v>
      </c>
    </row>
    <row r="275" spans="1:10">
      <c r="A275" s="2" t="s">
        <v>281</v>
      </c>
      <c r="B275" s="8"/>
      <c r="C275" s="8">
        <v>57336.03</v>
      </c>
      <c r="D275" s="8"/>
      <c r="E275" s="8"/>
      <c r="F275" s="8"/>
      <c r="G275" s="8"/>
      <c r="H275" s="8"/>
      <c r="I275" s="9">
        <f>SUM(Tabla1[[#This Row],[01]:[07]])</f>
        <v>57336.03</v>
      </c>
      <c r="J275" s="12">
        <f>+Tabla1[[#This Row],[TOTAL]]/$I$444</f>
        <v>1.386094212398411E-5</v>
      </c>
    </row>
    <row r="276" spans="1:10">
      <c r="A276" s="2" t="s">
        <v>282</v>
      </c>
      <c r="B276" s="8"/>
      <c r="C276" s="8"/>
      <c r="D276" s="8"/>
      <c r="E276" s="8"/>
      <c r="F276" s="8"/>
      <c r="G276" s="8"/>
      <c r="H276" s="8">
        <v>57215.01</v>
      </c>
      <c r="I276" s="9">
        <f>SUM(Tabla1[[#This Row],[01]:[07]])</f>
        <v>57215.01</v>
      </c>
      <c r="J276" s="12">
        <f>+Tabla1[[#This Row],[TOTAL]]/$I$444</f>
        <v>1.3831685630016102E-5</v>
      </c>
    </row>
    <row r="277" spans="1:10">
      <c r="A277" s="2" t="s">
        <v>283</v>
      </c>
      <c r="B277" s="8">
        <v>35455.370000000003</v>
      </c>
      <c r="C277" s="8"/>
      <c r="D277" s="8"/>
      <c r="E277" s="8"/>
      <c r="F277" s="8"/>
      <c r="G277" s="8">
        <v>18301.53</v>
      </c>
      <c r="H277" s="8">
        <v>749.63</v>
      </c>
      <c r="I277" s="9">
        <f>SUM(Tabla1[[#This Row],[01]:[07]])</f>
        <v>54506.53</v>
      </c>
      <c r="J277" s="12">
        <f>+Tabla1[[#This Row],[TOTAL]]/$I$444</f>
        <v>1.3176912627351485E-5</v>
      </c>
    </row>
    <row r="278" spans="1:10">
      <c r="A278" s="2" t="s">
        <v>284</v>
      </c>
      <c r="B278" s="8">
        <v>13588.17</v>
      </c>
      <c r="C278" s="8">
        <v>37633.82</v>
      </c>
      <c r="D278" s="8"/>
      <c r="E278" s="8"/>
      <c r="F278" s="8"/>
      <c r="G278" s="8"/>
      <c r="H278" s="8"/>
      <c r="I278" s="9">
        <f>SUM(Tabla1[[#This Row],[01]:[07]])</f>
        <v>51221.99</v>
      </c>
      <c r="J278" s="12">
        <f>+Tabla1[[#This Row],[TOTAL]]/$I$444</f>
        <v>1.2382877553002759E-5</v>
      </c>
    </row>
    <row r="279" spans="1:10">
      <c r="A279" s="2" t="s">
        <v>285</v>
      </c>
      <c r="B279" s="8">
        <v>12222.32</v>
      </c>
      <c r="C279" s="8"/>
      <c r="D279" s="8">
        <v>25911.050000000007</v>
      </c>
      <c r="E279" s="8"/>
      <c r="F279" s="8"/>
      <c r="G279" s="8">
        <v>12739.85</v>
      </c>
      <c r="H279" s="8"/>
      <c r="I279" s="9">
        <f>SUM(Tabla1[[#This Row],[01]:[07]])</f>
        <v>50873.220000000008</v>
      </c>
      <c r="J279" s="12">
        <f>+Tabla1[[#This Row],[TOTAL]]/$I$444</f>
        <v>1.2298562667849711E-5</v>
      </c>
    </row>
    <row r="280" spans="1:10">
      <c r="A280" s="2" t="s">
        <v>286</v>
      </c>
      <c r="B280" s="8"/>
      <c r="C280" s="8">
        <v>49935.32</v>
      </c>
      <c r="D280" s="8"/>
      <c r="E280" s="8"/>
      <c r="F280" s="8"/>
      <c r="G280" s="8"/>
      <c r="H280" s="8"/>
      <c r="I280" s="9">
        <f>SUM(Tabla1[[#This Row],[01]:[07]])</f>
        <v>49935.32</v>
      </c>
      <c r="J280" s="12">
        <f>+Tabla1[[#This Row],[TOTAL]]/$I$444</f>
        <v>1.2071826048343882E-5</v>
      </c>
    </row>
    <row r="281" spans="1:10">
      <c r="A281" s="2" t="s">
        <v>287</v>
      </c>
      <c r="B281" s="8">
        <v>2716.6000000000004</v>
      </c>
      <c r="C281" s="8"/>
      <c r="D281" s="8"/>
      <c r="E281" s="8"/>
      <c r="F281" s="8"/>
      <c r="G281" s="8">
        <v>5815.3</v>
      </c>
      <c r="H281" s="8">
        <v>36717.07</v>
      </c>
      <c r="I281" s="9">
        <f>SUM(Tabla1[[#This Row],[01]:[07]])</f>
        <v>45248.97</v>
      </c>
      <c r="J281" s="12">
        <f>+Tabla1[[#This Row],[TOTAL]]/$I$444</f>
        <v>1.0938904460945295E-5</v>
      </c>
    </row>
    <row r="282" spans="1:10">
      <c r="A282" s="2" t="s">
        <v>288</v>
      </c>
      <c r="B282" s="8"/>
      <c r="C282" s="8"/>
      <c r="D282" s="8"/>
      <c r="E282" s="8"/>
      <c r="F282" s="8"/>
      <c r="G282" s="8"/>
      <c r="H282" s="8">
        <v>45035.090000000004</v>
      </c>
      <c r="I282" s="9">
        <f>SUM(Tabla1[[#This Row],[01]:[07]])</f>
        <v>45035.090000000004</v>
      </c>
      <c r="J282" s="12">
        <f>+Tabla1[[#This Row],[TOTAL]]/$I$444</f>
        <v>1.0887199131827153E-5</v>
      </c>
    </row>
    <row r="283" spans="1:10">
      <c r="A283" s="2" t="s">
        <v>289</v>
      </c>
      <c r="B283" s="8"/>
      <c r="C283" s="8">
        <v>10514.43</v>
      </c>
      <c r="D283" s="8"/>
      <c r="E283" s="8"/>
      <c r="F283" s="8"/>
      <c r="G283" s="8">
        <v>9483.7000000000007</v>
      </c>
      <c r="H283" s="8">
        <v>24542.58</v>
      </c>
      <c r="I283" s="9">
        <f>SUM(Tabla1[[#This Row],[01]:[07]])</f>
        <v>44540.710000000006</v>
      </c>
      <c r="J283" s="12">
        <f>+Tabla1[[#This Row],[TOTAL]]/$I$444</f>
        <v>1.0767683138702843E-5</v>
      </c>
    </row>
    <row r="284" spans="1:10">
      <c r="A284" s="2" t="s">
        <v>290</v>
      </c>
      <c r="B284" s="8"/>
      <c r="C284" s="8"/>
      <c r="D284" s="8"/>
      <c r="E284" s="8">
        <v>42841.48</v>
      </c>
      <c r="F284" s="8"/>
      <c r="G284" s="8"/>
      <c r="H284" s="8"/>
      <c r="I284" s="9">
        <f>SUM(Tabla1[[#This Row],[01]:[07]])</f>
        <v>42841.48</v>
      </c>
      <c r="J284" s="12">
        <f>+Tabla1[[#This Row],[TOTAL]]/$I$444</f>
        <v>1.0356895564374143E-5</v>
      </c>
    </row>
    <row r="285" spans="1:10">
      <c r="A285" s="2" t="s">
        <v>291</v>
      </c>
      <c r="B285" s="8"/>
      <c r="C285" s="8">
        <v>40512.370000000003</v>
      </c>
      <c r="D285" s="8"/>
      <c r="E285" s="8"/>
      <c r="F285" s="8"/>
      <c r="G285" s="8"/>
      <c r="H285" s="8"/>
      <c r="I285" s="9">
        <f>SUM(Tabla1[[#This Row],[01]:[07]])</f>
        <v>40512.370000000003</v>
      </c>
      <c r="J285" s="12">
        <f>+Tabla1[[#This Row],[TOTAL]]/$I$444</f>
        <v>9.7938349738450711E-6</v>
      </c>
    </row>
    <row r="286" spans="1:10">
      <c r="A286" s="2" t="s">
        <v>292</v>
      </c>
      <c r="B286" s="8"/>
      <c r="C286" s="8"/>
      <c r="D286" s="8"/>
      <c r="E286" s="8"/>
      <c r="F286" s="8">
        <v>9664.23</v>
      </c>
      <c r="G286" s="8">
        <v>7361.71</v>
      </c>
      <c r="H286" s="8">
        <v>21662.140000000003</v>
      </c>
      <c r="I286" s="9">
        <f>SUM(Tabla1[[#This Row],[01]:[07]])</f>
        <v>38688.080000000002</v>
      </c>
      <c r="J286" s="12">
        <f>+Tabla1[[#This Row],[TOTAL]]/$I$444</f>
        <v>9.3528142385872749E-6</v>
      </c>
    </row>
    <row r="287" spans="1:10">
      <c r="A287" s="2" t="s">
        <v>293</v>
      </c>
      <c r="B287" s="8"/>
      <c r="C287" s="8"/>
      <c r="D287" s="8"/>
      <c r="E287" s="8"/>
      <c r="F287" s="8">
        <v>175</v>
      </c>
      <c r="G287" s="8"/>
      <c r="H287" s="8">
        <v>38192</v>
      </c>
      <c r="I287" s="9">
        <f>SUM(Tabla1[[#This Row],[01]:[07]])</f>
        <v>38367</v>
      </c>
      <c r="J287" s="12">
        <f>+Tabla1[[#This Row],[TOTAL]]/$I$444</f>
        <v>9.2751933901056349E-6</v>
      </c>
    </row>
    <row r="288" spans="1:10">
      <c r="A288" s="2" t="s">
        <v>294</v>
      </c>
      <c r="B288" s="8"/>
      <c r="C288" s="8">
        <v>10249.82</v>
      </c>
      <c r="D288" s="8">
        <v>28020.519999999997</v>
      </c>
      <c r="E288" s="8"/>
      <c r="F288" s="8"/>
      <c r="G288" s="8"/>
      <c r="H288" s="8"/>
      <c r="I288" s="9">
        <f>SUM(Tabla1[[#This Row],[01]:[07]])</f>
        <v>38270.339999999997</v>
      </c>
      <c r="J288" s="12">
        <f>+Tabla1[[#This Row],[TOTAL]]/$I$444</f>
        <v>9.2518259078138819E-6</v>
      </c>
    </row>
    <row r="289" spans="1:10">
      <c r="A289" s="2" t="s">
        <v>295</v>
      </c>
      <c r="B289" s="8">
        <v>20968.800000000003</v>
      </c>
      <c r="C289" s="8"/>
      <c r="D289" s="8"/>
      <c r="E289" s="8"/>
      <c r="F289" s="8">
        <v>13615.02</v>
      </c>
      <c r="G289" s="8"/>
      <c r="H289" s="8">
        <v>2215.33</v>
      </c>
      <c r="I289" s="9">
        <f>SUM(Tabla1[[#This Row],[01]:[07]])</f>
        <v>36799.150000000009</v>
      </c>
      <c r="J289" s="12">
        <f>+Tabla1[[#This Row],[TOTAL]]/$I$444</f>
        <v>8.8961668319520897E-6</v>
      </c>
    </row>
    <row r="290" spans="1:10">
      <c r="A290" s="2" t="s">
        <v>296</v>
      </c>
      <c r="B290" s="8"/>
      <c r="C290" s="8"/>
      <c r="D290" s="8"/>
      <c r="E290" s="8"/>
      <c r="F290" s="8"/>
      <c r="G290" s="8">
        <v>35724.6</v>
      </c>
      <c r="H290" s="8"/>
      <c r="I290" s="9">
        <f>SUM(Tabla1[[#This Row],[01]:[07]])</f>
        <v>35724.6</v>
      </c>
      <c r="J290" s="12">
        <f>+Tabla1[[#This Row],[TOTAL]]/$I$444</f>
        <v>8.6363951777352345E-6</v>
      </c>
    </row>
    <row r="291" spans="1:10">
      <c r="A291" s="2" t="s">
        <v>297</v>
      </c>
      <c r="B291" s="8"/>
      <c r="C291" s="8"/>
      <c r="D291" s="8">
        <v>35270</v>
      </c>
      <c r="E291" s="8"/>
      <c r="F291" s="8"/>
      <c r="G291" s="8"/>
      <c r="H291" s="8"/>
      <c r="I291" s="9">
        <f>SUM(Tabla1[[#This Row],[01]:[07]])</f>
        <v>35270</v>
      </c>
      <c r="J291" s="12">
        <f>+Tabla1[[#This Row],[TOTAL]]/$I$444</f>
        <v>8.5264959696881631E-6</v>
      </c>
    </row>
    <row r="292" spans="1:10">
      <c r="A292" s="2" t="s">
        <v>298</v>
      </c>
      <c r="B292" s="8"/>
      <c r="C292" s="8"/>
      <c r="D292" s="8"/>
      <c r="E292" s="8">
        <v>34084.699999999997</v>
      </c>
      <c r="F292" s="8"/>
      <c r="G292" s="8"/>
      <c r="H292" s="8"/>
      <c r="I292" s="9">
        <f>SUM(Tabla1[[#This Row],[01]:[07]])</f>
        <v>34084.699999999997</v>
      </c>
      <c r="J292" s="12">
        <f>+Tabla1[[#This Row],[TOTAL]]/$I$444</f>
        <v>8.2399505862781427E-6</v>
      </c>
    </row>
    <row r="293" spans="1:10">
      <c r="A293" s="2" t="s">
        <v>299</v>
      </c>
      <c r="B293" s="8">
        <v>10976.45</v>
      </c>
      <c r="C293" s="8">
        <v>22465.14</v>
      </c>
      <c r="D293" s="8"/>
      <c r="E293" s="8"/>
      <c r="F293" s="8"/>
      <c r="G293" s="8"/>
      <c r="H293" s="8"/>
      <c r="I293" s="9">
        <f>SUM(Tabla1[[#This Row],[01]:[07]])</f>
        <v>33441.589999999997</v>
      </c>
      <c r="J293" s="12">
        <f>+Tabla1[[#This Row],[TOTAL]]/$I$444</f>
        <v>8.0844792275294561E-6</v>
      </c>
    </row>
    <row r="294" spans="1:10">
      <c r="A294" s="2" t="s">
        <v>300</v>
      </c>
      <c r="B294" s="8"/>
      <c r="C294" s="8"/>
      <c r="D294" s="8"/>
      <c r="E294" s="8"/>
      <c r="F294" s="8"/>
      <c r="G294" s="8"/>
      <c r="H294" s="8">
        <v>33001</v>
      </c>
      <c r="I294" s="9">
        <f>SUM(Tabla1[[#This Row],[01]:[07]])</f>
        <v>33001</v>
      </c>
      <c r="J294" s="12">
        <f>+Tabla1[[#This Row],[TOTAL]]/$I$444</f>
        <v>7.9779669264439759E-6</v>
      </c>
    </row>
    <row r="295" spans="1:10">
      <c r="A295" s="2" t="s">
        <v>301</v>
      </c>
      <c r="B295" s="8">
        <v>32567.23</v>
      </c>
      <c r="C295" s="8"/>
      <c r="D295" s="8"/>
      <c r="E295" s="8"/>
      <c r="F295" s="8"/>
      <c r="G295" s="8"/>
      <c r="H295" s="8"/>
      <c r="I295" s="9">
        <f>SUM(Tabla1[[#This Row],[01]:[07]])</f>
        <v>32567.23</v>
      </c>
      <c r="J295" s="12">
        <f>+Tabla1[[#This Row],[TOTAL]]/$I$444</f>
        <v>7.8731033552284495E-6</v>
      </c>
    </row>
    <row r="296" spans="1:10">
      <c r="A296" s="2" t="s">
        <v>302</v>
      </c>
      <c r="B296" s="8"/>
      <c r="C296" s="8"/>
      <c r="D296" s="8"/>
      <c r="E296" s="8"/>
      <c r="F296" s="8"/>
      <c r="G296" s="8">
        <v>32082.84</v>
      </c>
      <c r="H296" s="8"/>
      <c r="I296" s="9">
        <f>SUM(Tabla1[[#This Row],[01]:[07]])</f>
        <v>32082.84</v>
      </c>
      <c r="J296" s="12">
        <f>+Tabla1[[#This Row],[TOTAL]]/$I$444</f>
        <v>7.7560024370895994E-6</v>
      </c>
    </row>
    <row r="297" spans="1:10">
      <c r="A297" s="2" t="s">
        <v>303</v>
      </c>
      <c r="B297" s="8"/>
      <c r="C297" s="8"/>
      <c r="D297" s="8"/>
      <c r="E297" s="8">
        <v>31204.93</v>
      </c>
      <c r="F297" s="8"/>
      <c r="G297" s="8"/>
      <c r="H297" s="8"/>
      <c r="I297" s="9">
        <f>SUM(Tabla1[[#This Row],[01]:[07]])</f>
        <v>31204.93</v>
      </c>
      <c r="J297" s="12">
        <f>+Tabla1[[#This Row],[TOTAL]]/$I$444</f>
        <v>7.5437683549589233E-6</v>
      </c>
    </row>
    <row r="298" spans="1:10">
      <c r="A298" s="2" t="s">
        <v>304</v>
      </c>
      <c r="B298" s="8"/>
      <c r="C298" s="8">
        <v>8059.6</v>
      </c>
      <c r="D298" s="8"/>
      <c r="E298" s="8">
        <v>21666.84</v>
      </c>
      <c r="F298" s="8"/>
      <c r="G298" s="8"/>
      <c r="H298" s="8"/>
      <c r="I298" s="9">
        <f>SUM(Tabla1[[#This Row],[01]:[07]])</f>
        <v>29726.440000000002</v>
      </c>
      <c r="J298" s="12">
        <f>+Tabla1[[#This Row],[TOTAL]]/$I$444</f>
        <v>7.1863445095882336E-6</v>
      </c>
    </row>
    <row r="299" spans="1:10">
      <c r="A299" s="2" t="s">
        <v>305</v>
      </c>
      <c r="B299" s="8">
        <v>23256.78</v>
      </c>
      <c r="C299" s="8"/>
      <c r="D299" s="8"/>
      <c r="E299" s="8">
        <v>6332.18</v>
      </c>
      <c r="F299" s="8"/>
      <c r="G299" s="8"/>
      <c r="H299" s="8"/>
      <c r="I299" s="9">
        <f>SUM(Tabla1[[#This Row],[01]:[07]])</f>
        <v>29588.959999999999</v>
      </c>
      <c r="J299" s="12">
        <f>+Tabla1[[#This Row],[TOTAL]]/$I$444</f>
        <v>7.1531088230015379E-6</v>
      </c>
    </row>
    <row r="300" spans="1:10">
      <c r="A300" s="2" t="s">
        <v>306</v>
      </c>
      <c r="B300" s="8">
        <v>12632.16</v>
      </c>
      <c r="C300" s="8"/>
      <c r="D300" s="8">
        <v>926.03</v>
      </c>
      <c r="E300" s="8">
        <v>4548.12</v>
      </c>
      <c r="F300" s="8">
        <v>1068.3899999999999</v>
      </c>
      <c r="G300" s="8">
        <v>5807.1900000000005</v>
      </c>
      <c r="H300" s="8">
        <v>4335.62</v>
      </c>
      <c r="I300" s="9">
        <f>SUM(Tabla1[[#This Row],[01]:[07]])</f>
        <v>29317.51</v>
      </c>
      <c r="J300" s="12">
        <f>+Tabla1[[#This Row],[TOTAL]]/$I$444</f>
        <v>7.0874859896879045E-6</v>
      </c>
    </row>
    <row r="301" spans="1:10">
      <c r="A301" s="2" t="s">
        <v>307</v>
      </c>
      <c r="B301" s="8">
        <v>26358.9</v>
      </c>
      <c r="C301" s="8"/>
      <c r="D301" s="8">
        <v>2146.0400000000004</v>
      </c>
      <c r="E301" s="8"/>
      <c r="F301" s="8"/>
      <c r="G301" s="8"/>
      <c r="H301" s="8"/>
      <c r="I301" s="9">
        <f>SUM(Tabla1[[#This Row],[01]:[07]])</f>
        <v>28504.940000000002</v>
      </c>
      <c r="J301" s="12">
        <f>+Tabla1[[#This Row],[TOTAL]]/$I$444</f>
        <v>6.8910478034080781E-6</v>
      </c>
    </row>
    <row r="302" spans="1:10">
      <c r="A302" s="2" t="s">
        <v>308</v>
      </c>
      <c r="B302" s="8"/>
      <c r="C302" s="8"/>
      <c r="D302" s="8"/>
      <c r="E302" s="8"/>
      <c r="F302" s="8">
        <v>28033.98</v>
      </c>
      <c r="G302" s="8"/>
      <c r="H302" s="8"/>
      <c r="I302" s="9">
        <f>SUM(Tabla1[[#This Row],[01]:[07]])</f>
        <v>28033.98</v>
      </c>
      <c r="J302" s="12">
        <f>+Tabla1[[#This Row],[TOTAL]]/$I$444</f>
        <v>6.7771935776670977E-6</v>
      </c>
    </row>
    <row r="303" spans="1:10">
      <c r="A303" s="2" t="s">
        <v>309</v>
      </c>
      <c r="B303" s="8"/>
      <c r="C303" s="8"/>
      <c r="D303" s="8"/>
      <c r="E303" s="8"/>
      <c r="F303" s="8"/>
      <c r="G303" s="8">
        <v>7388.83</v>
      </c>
      <c r="H303" s="8">
        <v>19840</v>
      </c>
      <c r="I303" s="9">
        <f>SUM(Tabla1[[#This Row],[01]:[07]])</f>
        <v>27228.83</v>
      </c>
      <c r="J303" s="12">
        <f>+Tabla1[[#This Row],[TOTAL]]/$I$444</f>
        <v>6.5825491708059014E-6</v>
      </c>
    </row>
    <row r="304" spans="1:10">
      <c r="A304" s="2" t="s">
        <v>310</v>
      </c>
      <c r="B304" s="8"/>
      <c r="C304" s="8"/>
      <c r="D304" s="8"/>
      <c r="E304" s="8">
        <v>22290.899999999998</v>
      </c>
      <c r="F304" s="8">
        <v>3471.39</v>
      </c>
      <c r="G304" s="8"/>
      <c r="H304" s="8"/>
      <c r="I304" s="9">
        <f>SUM(Tabla1[[#This Row],[01]:[07]])</f>
        <v>25762.289999999997</v>
      </c>
      <c r="J304" s="12">
        <f>+Tabla1[[#This Row],[TOTAL]]/$I$444</f>
        <v>6.2280142289463457E-6</v>
      </c>
    </row>
    <row r="305" spans="1:10">
      <c r="A305" s="2" t="s">
        <v>311</v>
      </c>
      <c r="B305" s="8"/>
      <c r="C305" s="8"/>
      <c r="D305" s="8"/>
      <c r="E305" s="8">
        <v>25625.66</v>
      </c>
      <c r="F305" s="8"/>
      <c r="G305" s="8"/>
      <c r="H305" s="8"/>
      <c r="I305" s="9">
        <f>SUM(Tabla1[[#This Row],[01]:[07]])</f>
        <v>25625.66</v>
      </c>
      <c r="J305" s="12">
        <f>+Tabla1[[#This Row],[TOTAL]]/$I$444</f>
        <v>6.1949840292202764E-6</v>
      </c>
    </row>
    <row r="306" spans="1:10">
      <c r="A306" s="2" t="s">
        <v>312</v>
      </c>
      <c r="B306" s="8"/>
      <c r="C306" s="8"/>
      <c r="D306" s="8">
        <v>25546.22</v>
      </c>
      <c r="E306" s="8"/>
      <c r="F306" s="8"/>
      <c r="G306" s="8"/>
      <c r="H306" s="8"/>
      <c r="I306" s="9">
        <f>SUM(Tabla1[[#This Row],[01]:[07]])</f>
        <v>25546.22</v>
      </c>
      <c r="J306" s="12">
        <f>+Tabla1[[#This Row],[TOTAL]]/$I$444</f>
        <v>6.1757794689755353E-6</v>
      </c>
    </row>
    <row r="307" spans="1:10">
      <c r="A307" s="2" t="s">
        <v>313</v>
      </c>
      <c r="B307" s="8"/>
      <c r="C307" s="8"/>
      <c r="D307" s="8"/>
      <c r="E307" s="8"/>
      <c r="F307" s="8">
        <v>10441.67</v>
      </c>
      <c r="G307" s="8"/>
      <c r="H307" s="8">
        <v>14851.54</v>
      </c>
      <c r="I307" s="9">
        <f>SUM(Tabla1[[#This Row],[01]:[07]])</f>
        <v>25293.21</v>
      </c>
      <c r="J307" s="12">
        <f>+Tabla1[[#This Row],[TOTAL]]/$I$444</f>
        <v>6.1146144917912194E-6</v>
      </c>
    </row>
    <row r="308" spans="1:10">
      <c r="A308" s="2" t="s">
        <v>314</v>
      </c>
      <c r="B308" s="8">
        <v>25214.73</v>
      </c>
      <c r="C308" s="8"/>
      <c r="D308" s="8"/>
      <c r="E308" s="8"/>
      <c r="F308" s="8"/>
      <c r="G308" s="8"/>
      <c r="H308" s="8"/>
      <c r="I308" s="9">
        <f>SUM(Tabla1[[#This Row],[01]:[07]])</f>
        <v>25214.73</v>
      </c>
      <c r="J308" s="12">
        <f>+Tabla1[[#This Row],[TOTAL]]/$I$444</f>
        <v>6.0956420108243607E-6</v>
      </c>
    </row>
    <row r="309" spans="1:10">
      <c r="A309" s="2" t="s">
        <v>315</v>
      </c>
      <c r="B309" s="8">
        <v>24435.96</v>
      </c>
      <c r="C309" s="8"/>
      <c r="D309" s="8"/>
      <c r="E309" s="8"/>
      <c r="F309" s="8"/>
      <c r="G309" s="8"/>
      <c r="H309" s="8"/>
      <c r="I309" s="9">
        <f>SUM(Tabla1[[#This Row],[01]:[07]])</f>
        <v>24435.96</v>
      </c>
      <c r="J309" s="12">
        <f>+Tabla1[[#This Row],[TOTAL]]/$I$444</f>
        <v>5.9073749491199645E-6</v>
      </c>
    </row>
    <row r="310" spans="1:10">
      <c r="A310" s="2" t="s">
        <v>316</v>
      </c>
      <c r="B310" s="8"/>
      <c r="C310" s="8"/>
      <c r="D310" s="8">
        <v>19189.79</v>
      </c>
      <c r="E310" s="8"/>
      <c r="F310" s="8"/>
      <c r="G310" s="8"/>
      <c r="H310" s="8">
        <v>4629.3999999999996</v>
      </c>
      <c r="I310" s="9">
        <f>SUM(Tabla1[[#This Row],[01]:[07]])</f>
        <v>23819.190000000002</v>
      </c>
      <c r="J310" s="12">
        <f>+Tabla1[[#This Row],[TOTAL]]/$I$444</f>
        <v>5.7582712655581683E-6</v>
      </c>
    </row>
    <row r="311" spans="1:10">
      <c r="A311" s="2" t="s">
        <v>317</v>
      </c>
      <c r="B311" s="8">
        <v>9256.2199999999993</v>
      </c>
      <c r="C311" s="8">
        <v>8239.86</v>
      </c>
      <c r="D311" s="8">
        <v>5704.53</v>
      </c>
      <c r="E311" s="8"/>
      <c r="F311" s="8"/>
      <c r="G311" s="8"/>
      <c r="H311" s="8"/>
      <c r="I311" s="9">
        <f>SUM(Tabla1[[#This Row],[01]:[07]])</f>
        <v>23200.61</v>
      </c>
      <c r="J311" s="12">
        <f>+Tabla1[[#This Row],[TOTAL]]/$I$444</f>
        <v>5.6087300158578643E-6</v>
      </c>
    </row>
    <row r="312" spans="1:10">
      <c r="A312" s="2" t="s">
        <v>318</v>
      </c>
      <c r="B312" s="8"/>
      <c r="C312" s="8"/>
      <c r="D312" s="8">
        <v>520.25</v>
      </c>
      <c r="E312" s="8">
        <v>22525.79</v>
      </c>
      <c r="F312" s="8"/>
      <c r="G312" s="8"/>
      <c r="H312" s="8"/>
      <c r="I312" s="9">
        <f>SUM(Tabla1[[#This Row],[01]:[07]])</f>
        <v>23046.04</v>
      </c>
      <c r="J312" s="12">
        <f>+Tabla1[[#This Row],[TOTAL]]/$I$444</f>
        <v>5.5713628346263735E-6</v>
      </c>
    </row>
    <row r="313" spans="1:10">
      <c r="A313" s="2" t="s">
        <v>319</v>
      </c>
      <c r="B313" s="8"/>
      <c r="C313" s="8">
        <v>9326.02</v>
      </c>
      <c r="D313" s="8"/>
      <c r="E313" s="8">
        <v>7418.22</v>
      </c>
      <c r="F313" s="8"/>
      <c r="G313" s="8"/>
      <c r="H313" s="8">
        <v>5805</v>
      </c>
      <c r="I313" s="9">
        <f>SUM(Tabla1[[#This Row],[01]:[07]])</f>
        <v>22549.24</v>
      </c>
      <c r="J313" s="12">
        <f>+Tabla1[[#This Row],[TOTAL]]/$I$444</f>
        <v>5.4512618083224021E-6</v>
      </c>
    </row>
    <row r="314" spans="1:10">
      <c r="A314" s="2" t="s">
        <v>320</v>
      </c>
      <c r="B314" s="8">
        <v>864.62</v>
      </c>
      <c r="C314" s="8"/>
      <c r="D314" s="8"/>
      <c r="E314" s="8"/>
      <c r="F314" s="8"/>
      <c r="G314" s="8">
        <v>8592.7800000000007</v>
      </c>
      <c r="H314" s="8">
        <v>12030.01</v>
      </c>
      <c r="I314" s="9">
        <f>SUM(Tabla1[[#This Row],[01]:[07]])</f>
        <v>21487.410000000003</v>
      </c>
      <c r="J314" s="12">
        <f>+Tabla1[[#This Row],[TOTAL]]/$I$444</f>
        <v>5.1945652045374862E-6</v>
      </c>
    </row>
    <row r="315" spans="1:10">
      <c r="A315" s="2" t="s">
        <v>321</v>
      </c>
      <c r="B315" s="8"/>
      <c r="C315" s="8"/>
      <c r="D315" s="8"/>
      <c r="E315" s="8"/>
      <c r="F315" s="8"/>
      <c r="G315" s="8">
        <v>21355.200000000001</v>
      </c>
      <c r="H315" s="8"/>
      <c r="I315" s="9">
        <f>SUM(Tabla1[[#This Row],[01]:[07]])</f>
        <v>21355.200000000001</v>
      </c>
      <c r="J315" s="12">
        <f>+Tabla1[[#This Row],[TOTAL]]/$I$444</f>
        <v>5.1626035364866641E-6</v>
      </c>
    </row>
    <row r="316" spans="1:10">
      <c r="A316" s="2" t="s">
        <v>322</v>
      </c>
      <c r="B316" s="8"/>
      <c r="C316" s="8"/>
      <c r="D316" s="8"/>
      <c r="E316" s="8">
        <v>19944.600000000002</v>
      </c>
      <c r="F316" s="8"/>
      <c r="G316" s="8"/>
      <c r="H316" s="8"/>
      <c r="I316" s="9">
        <f>SUM(Tabla1[[#This Row],[01]:[07]])</f>
        <v>19944.600000000002</v>
      </c>
      <c r="J316" s="12">
        <f>+Tabla1[[#This Row],[TOTAL]]/$I$444</f>
        <v>4.8215920475486971E-6</v>
      </c>
    </row>
    <row r="317" spans="1:10">
      <c r="A317" s="2" t="s">
        <v>323</v>
      </c>
      <c r="B317" s="8">
        <v>7391.96</v>
      </c>
      <c r="C317" s="8"/>
      <c r="D317" s="8"/>
      <c r="E317" s="8">
        <v>11903.029999999999</v>
      </c>
      <c r="F317" s="8"/>
      <c r="G317" s="8"/>
      <c r="H317" s="8">
        <v>492.76</v>
      </c>
      <c r="I317" s="9">
        <f>SUM(Tabla1[[#This Row],[01]:[07]])</f>
        <v>19787.749999999996</v>
      </c>
      <c r="J317" s="12">
        <f>+Tabla1[[#This Row],[TOTAL]]/$I$444</f>
        <v>4.7836736780322339E-6</v>
      </c>
    </row>
    <row r="318" spans="1:10">
      <c r="A318" s="2" t="s">
        <v>324</v>
      </c>
      <c r="B318" s="8">
        <v>19615.09</v>
      </c>
      <c r="C318" s="8"/>
      <c r="D318" s="8"/>
      <c r="E318" s="8"/>
      <c r="F318" s="8"/>
      <c r="G318" s="8"/>
      <c r="H318" s="8"/>
      <c r="I318" s="9">
        <f>SUM(Tabla1[[#This Row],[01]:[07]])</f>
        <v>19615.09</v>
      </c>
      <c r="J318" s="12">
        <f>+Tabla1[[#This Row],[TOTAL]]/$I$444</f>
        <v>4.7419332529081534E-6</v>
      </c>
    </row>
    <row r="319" spans="1:10">
      <c r="A319" s="2" t="s">
        <v>325</v>
      </c>
      <c r="B319" s="8"/>
      <c r="C319" s="8">
        <v>19301.259999999998</v>
      </c>
      <c r="D319" s="8"/>
      <c r="E319" s="8"/>
      <c r="F319" s="8"/>
      <c r="G319" s="8"/>
      <c r="H319" s="8"/>
      <c r="I319" s="9">
        <f>SUM(Tabla1[[#This Row],[01]:[07]])</f>
        <v>19301.259999999998</v>
      </c>
      <c r="J319" s="12">
        <f>+Tabla1[[#This Row],[TOTAL]]/$I$444</f>
        <v>4.6660650864730178E-6</v>
      </c>
    </row>
    <row r="320" spans="1:10">
      <c r="A320" s="2" t="s">
        <v>326</v>
      </c>
      <c r="B320" s="8"/>
      <c r="C320" s="8">
        <v>6622.6</v>
      </c>
      <c r="D320" s="8"/>
      <c r="E320" s="8"/>
      <c r="F320" s="8">
        <v>6227.1900000000005</v>
      </c>
      <c r="G320" s="8"/>
      <c r="H320" s="8">
        <v>6290.9400000000005</v>
      </c>
      <c r="I320" s="9">
        <f>SUM(Tabla1[[#This Row],[01]:[07]])</f>
        <v>19140.730000000003</v>
      </c>
      <c r="J320" s="12">
        <f>+Tabla1[[#This Row],[TOTAL]]/$I$444</f>
        <v>4.6272570797246761E-6</v>
      </c>
    </row>
    <row r="321" spans="1:10">
      <c r="A321" s="2" t="s">
        <v>327</v>
      </c>
      <c r="B321" s="8"/>
      <c r="C321" s="8"/>
      <c r="D321" s="8"/>
      <c r="E321" s="8"/>
      <c r="F321" s="8"/>
      <c r="G321" s="8"/>
      <c r="H321" s="8">
        <v>18674.54</v>
      </c>
      <c r="I321" s="9">
        <f>SUM(Tabla1[[#This Row],[01]:[07]])</f>
        <v>18674.54</v>
      </c>
      <c r="J321" s="12">
        <f>+Tabla1[[#This Row],[TOTAL]]/$I$444</f>
        <v>4.5145559978956733E-6</v>
      </c>
    </row>
    <row r="322" spans="1:10">
      <c r="A322" s="2" t="s">
        <v>328</v>
      </c>
      <c r="B322" s="8">
        <v>18009.82</v>
      </c>
      <c r="C322" s="8"/>
      <c r="D322" s="8"/>
      <c r="E322" s="8"/>
      <c r="F322" s="8"/>
      <c r="G322" s="8"/>
      <c r="H322" s="8"/>
      <c r="I322" s="9">
        <f>SUM(Tabla1[[#This Row],[01]:[07]])</f>
        <v>18009.82</v>
      </c>
      <c r="J322" s="12">
        <f>+Tabla1[[#This Row],[TOTAL]]/$I$444</f>
        <v>4.3538604379021624E-6</v>
      </c>
    </row>
    <row r="323" spans="1:10">
      <c r="A323" s="2" t="s">
        <v>329</v>
      </c>
      <c r="B323" s="8"/>
      <c r="C323" s="8"/>
      <c r="D323" s="8">
        <v>17848.099999999999</v>
      </c>
      <c r="E323" s="8"/>
      <c r="F323" s="8"/>
      <c r="G323" s="8"/>
      <c r="H323" s="8"/>
      <c r="I323" s="9">
        <f>SUM(Tabla1[[#This Row],[01]:[07]])</f>
        <v>17848.099999999999</v>
      </c>
      <c r="J323" s="12">
        <f>+Tabla1[[#This Row],[TOTAL]]/$I$444</f>
        <v>4.3147647495489448E-6</v>
      </c>
    </row>
    <row r="324" spans="1:10">
      <c r="A324" s="2" t="s">
        <v>330</v>
      </c>
      <c r="B324" s="8"/>
      <c r="C324" s="8"/>
      <c r="D324" s="8"/>
      <c r="E324" s="8">
        <v>16584.72</v>
      </c>
      <c r="F324" s="8"/>
      <c r="G324" s="8"/>
      <c r="H324" s="8"/>
      <c r="I324" s="9">
        <f>SUM(Tabla1[[#This Row],[01]:[07]])</f>
        <v>16584.72</v>
      </c>
      <c r="J324" s="12">
        <f>+Tabla1[[#This Row],[TOTAL]]/$I$444</f>
        <v>4.009343584871184E-6</v>
      </c>
    </row>
    <row r="325" spans="1:10">
      <c r="A325" s="2" t="s">
        <v>331</v>
      </c>
      <c r="B325" s="8"/>
      <c r="C325" s="8"/>
      <c r="D325" s="8"/>
      <c r="E325" s="8"/>
      <c r="F325" s="8"/>
      <c r="G325" s="8"/>
      <c r="H325" s="8">
        <v>16514.52</v>
      </c>
      <c r="I325" s="9">
        <f>SUM(Tabla1[[#This Row],[01]:[07]])</f>
        <v>16514.52</v>
      </c>
      <c r="J325" s="12">
        <f>+Tabla1[[#This Row],[TOTAL]]/$I$444</f>
        <v>3.9923727876760574E-6</v>
      </c>
    </row>
    <row r="326" spans="1:10">
      <c r="A326" s="2" t="s">
        <v>332</v>
      </c>
      <c r="B326" s="8"/>
      <c r="C326" s="8"/>
      <c r="D326" s="8"/>
      <c r="E326" s="8"/>
      <c r="F326" s="8">
        <v>14790.51</v>
      </c>
      <c r="G326" s="8"/>
      <c r="H326" s="8"/>
      <c r="I326" s="9">
        <f>SUM(Tabla1[[#This Row],[01]:[07]])</f>
        <v>14790.51</v>
      </c>
      <c r="J326" s="12">
        <f>+Tabla1[[#This Row],[TOTAL]]/$I$444</f>
        <v>3.5755946669870276E-6</v>
      </c>
    </row>
    <row r="327" spans="1:10">
      <c r="A327" s="2" t="s">
        <v>333</v>
      </c>
      <c r="B327" s="8"/>
      <c r="C327" s="8"/>
      <c r="D327" s="8"/>
      <c r="E327" s="8">
        <v>39.380000000000003</v>
      </c>
      <c r="F327" s="8">
        <v>5197.82</v>
      </c>
      <c r="G327" s="8">
        <v>9279.3700000000008</v>
      </c>
      <c r="H327" s="8"/>
      <c r="I327" s="9">
        <f>SUM(Tabla1[[#This Row],[01]:[07]])</f>
        <v>14516.57</v>
      </c>
      <c r="J327" s="12">
        <f>+Tabla1[[#This Row],[TOTAL]]/$I$444</f>
        <v>3.5093698780463874E-6</v>
      </c>
    </row>
    <row r="328" spans="1:10">
      <c r="A328" s="2" t="s">
        <v>334</v>
      </c>
      <c r="B328" s="8"/>
      <c r="C328" s="8"/>
      <c r="D328" s="8">
        <v>14448.48</v>
      </c>
      <c r="E328" s="8"/>
      <c r="F328" s="8"/>
      <c r="G328" s="8"/>
      <c r="H328" s="8"/>
      <c r="I328" s="9">
        <f>SUM(Tabla1[[#This Row],[01]:[07]])</f>
        <v>14448.48</v>
      </c>
      <c r="J328" s="12">
        <f>+Tabla1[[#This Row],[TOTAL]]/$I$444</f>
        <v>3.4929091717641058E-6</v>
      </c>
    </row>
    <row r="329" spans="1:10">
      <c r="A329" s="2" t="s">
        <v>335</v>
      </c>
      <c r="B329" s="8"/>
      <c r="C329" s="8"/>
      <c r="D329" s="8"/>
      <c r="E329" s="8">
        <v>14441.01</v>
      </c>
      <c r="F329" s="8"/>
      <c r="G329" s="8"/>
      <c r="H329" s="8"/>
      <c r="I329" s="9">
        <f>SUM(Tabla1[[#This Row],[01]:[07]])</f>
        <v>14441.01</v>
      </c>
      <c r="J329" s="12">
        <f>+Tabla1[[#This Row],[TOTAL]]/$I$444</f>
        <v>3.4911033048830861E-6</v>
      </c>
    </row>
    <row r="330" spans="1:10">
      <c r="A330" s="2" t="s">
        <v>336</v>
      </c>
      <c r="B330" s="8"/>
      <c r="C330" s="8"/>
      <c r="D330" s="8"/>
      <c r="E330" s="8"/>
      <c r="F330" s="8"/>
      <c r="G330" s="8"/>
      <c r="H330" s="8">
        <v>14214.18</v>
      </c>
      <c r="I330" s="9">
        <f>SUM(Tabla1[[#This Row],[01]:[07]])</f>
        <v>14214.18</v>
      </c>
      <c r="J330" s="12">
        <f>+Tabla1[[#This Row],[TOTAL]]/$I$444</f>
        <v>3.4362673230060133E-6</v>
      </c>
    </row>
    <row r="331" spans="1:10">
      <c r="A331" s="2" t="s">
        <v>337</v>
      </c>
      <c r="B331" s="8">
        <v>14114.5</v>
      </c>
      <c r="C331" s="8"/>
      <c r="D331" s="8"/>
      <c r="E331" s="8"/>
      <c r="F331" s="8"/>
      <c r="G331" s="8"/>
      <c r="H331" s="8"/>
      <c r="I331" s="9">
        <f>SUM(Tabla1[[#This Row],[01]:[07]])</f>
        <v>14114.5</v>
      </c>
      <c r="J331" s="12">
        <f>+Tabla1[[#This Row],[TOTAL]]/$I$444</f>
        <v>3.4121697579859248E-6</v>
      </c>
    </row>
    <row r="332" spans="1:10">
      <c r="A332" s="2" t="s">
        <v>338</v>
      </c>
      <c r="B332" s="8"/>
      <c r="C332" s="8"/>
      <c r="D332" s="8"/>
      <c r="E332" s="8">
        <v>12438.41</v>
      </c>
      <c r="F332" s="8">
        <v>1326.21</v>
      </c>
      <c r="G332" s="8"/>
      <c r="H332" s="8"/>
      <c r="I332" s="9">
        <f>SUM(Tabla1[[#This Row],[01]:[07]])</f>
        <v>13764.619999999999</v>
      </c>
      <c r="J332" s="12">
        <f>+Tabla1[[#This Row],[TOTAL]]/$I$444</f>
        <v>3.3275865311678214E-6</v>
      </c>
    </row>
    <row r="333" spans="1:10">
      <c r="A333" s="2" t="s">
        <v>339</v>
      </c>
      <c r="B333" s="8"/>
      <c r="C333" s="8"/>
      <c r="D333" s="8"/>
      <c r="E333" s="8"/>
      <c r="F333" s="8">
        <v>13700</v>
      </c>
      <c r="G333" s="8"/>
      <c r="H333" s="8"/>
      <c r="I333" s="9">
        <f>SUM(Tabla1[[#This Row],[01]:[07]])</f>
        <v>13700</v>
      </c>
      <c r="J333" s="12">
        <f>+Tabla1[[#This Row],[TOTAL]]/$I$444</f>
        <v>3.3119646947753848E-6</v>
      </c>
    </row>
    <row r="334" spans="1:10">
      <c r="A334" s="2" t="s">
        <v>340</v>
      </c>
      <c r="B334" s="8">
        <v>13378.41</v>
      </c>
      <c r="C334" s="8"/>
      <c r="D334" s="8"/>
      <c r="E334" s="8"/>
      <c r="F334" s="8"/>
      <c r="G334" s="8"/>
      <c r="H334" s="8"/>
      <c r="I334" s="9">
        <f>SUM(Tabla1[[#This Row],[01]:[07]])</f>
        <v>13378.41</v>
      </c>
      <c r="J334" s="12">
        <f>+Tabla1[[#This Row],[TOTAL]]/$I$444</f>
        <v>3.2342205541773692E-6</v>
      </c>
    </row>
    <row r="335" spans="1:10">
      <c r="A335" s="2" t="s">
        <v>341</v>
      </c>
      <c r="B335" s="8"/>
      <c r="C335" s="8"/>
      <c r="D335" s="8"/>
      <c r="E335" s="8"/>
      <c r="F335" s="8"/>
      <c r="G335" s="8">
        <v>13027.15</v>
      </c>
      <c r="H335" s="8"/>
      <c r="I335" s="9">
        <f>SUM(Tabla1[[#This Row],[01]:[07]])</f>
        <v>13027.15</v>
      </c>
      <c r="J335" s="12">
        <f>+Tabla1[[#This Row],[TOTAL]]/$I$444</f>
        <v>3.1493037133973104E-6</v>
      </c>
    </row>
    <row r="336" spans="1:10">
      <c r="A336" s="2" t="s">
        <v>342</v>
      </c>
      <c r="B336" s="8"/>
      <c r="C336" s="8"/>
      <c r="D336" s="8"/>
      <c r="E336" s="8"/>
      <c r="F336" s="8"/>
      <c r="G336" s="8">
        <v>12341.310000000001</v>
      </c>
      <c r="H336" s="8"/>
      <c r="I336" s="9">
        <f>SUM(Tabla1[[#This Row],[01]:[07]])</f>
        <v>12341.310000000001</v>
      </c>
      <c r="J336" s="12">
        <f>+Tabla1[[#This Row],[TOTAL]]/$I$444</f>
        <v>2.9835024092903947E-6</v>
      </c>
    </row>
    <row r="337" spans="1:10">
      <c r="A337" s="2" t="s">
        <v>343</v>
      </c>
      <c r="B337" s="8"/>
      <c r="C337" s="8"/>
      <c r="D337" s="8"/>
      <c r="E337" s="8"/>
      <c r="F337" s="8"/>
      <c r="G337" s="8"/>
      <c r="H337" s="8">
        <v>11745.29</v>
      </c>
      <c r="I337" s="9">
        <f>SUM(Tabla1[[#This Row],[01]:[07]])</f>
        <v>11745.29</v>
      </c>
      <c r="J337" s="12">
        <f>+Tabla1[[#This Row],[TOTAL]]/$I$444</f>
        <v>2.8394150226203199E-6</v>
      </c>
    </row>
    <row r="338" spans="1:10">
      <c r="A338" s="2" t="s">
        <v>344</v>
      </c>
      <c r="B338" s="8"/>
      <c r="C338" s="8">
        <v>11662.08</v>
      </c>
      <c r="D338" s="8"/>
      <c r="E338" s="8"/>
      <c r="F338" s="8"/>
      <c r="G338" s="8"/>
      <c r="H338" s="8"/>
      <c r="I338" s="9">
        <f>SUM(Tabla1[[#This Row],[01]:[07]])</f>
        <v>11662.08</v>
      </c>
      <c r="J338" s="12">
        <f>+Tabla1[[#This Row],[TOTAL]]/$I$444</f>
        <v>2.8192990677113958E-6</v>
      </c>
    </row>
    <row r="339" spans="1:10">
      <c r="A339" s="2" t="s">
        <v>345</v>
      </c>
      <c r="B339" s="8">
        <v>11657.76</v>
      </c>
      <c r="C339" s="8"/>
      <c r="D339" s="8"/>
      <c r="E339" s="8"/>
      <c r="F339" s="8"/>
      <c r="G339" s="8"/>
      <c r="H339" s="8"/>
      <c r="I339" s="9">
        <f>SUM(Tabla1[[#This Row],[01]:[07]])</f>
        <v>11657.76</v>
      </c>
      <c r="J339" s="12">
        <f>+Tabla1[[#This Row],[TOTAL]]/$I$444</f>
        <v>2.8182547109609263E-6</v>
      </c>
    </row>
    <row r="340" spans="1:10">
      <c r="A340" s="2" t="s">
        <v>346</v>
      </c>
      <c r="B340" s="8"/>
      <c r="C340" s="8"/>
      <c r="D340" s="8"/>
      <c r="E340" s="8"/>
      <c r="F340" s="8"/>
      <c r="G340" s="8"/>
      <c r="H340" s="8">
        <v>11629.57</v>
      </c>
      <c r="I340" s="9">
        <f>SUM(Tabla1[[#This Row],[01]:[07]])</f>
        <v>11629.57</v>
      </c>
      <c r="J340" s="12">
        <f>+Tabla1[[#This Row],[TOTAL]]/$I$444</f>
        <v>2.8114397996656183E-6</v>
      </c>
    </row>
    <row r="341" spans="1:10">
      <c r="A341" s="2" t="s">
        <v>347</v>
      </c>
      <c r="B341" s="8"/>
      <c r="C341" s="8">
        <v>11444.8</v>
      </c>
      <c r="D341" s="8"/>
      <c r="E341" s="8"/>
      <c r="F341" s="8"/>
      <c r="G341" s="8"/>
      <c r="H341" s="8"/>
      <c r="I341" s="9">
        <f>SUM(Tabla1[[#This Row],[01]:[07]])</f>
        <v>11444.8</v>
      </c>
      <c r="J341" s="12">
        <f>+Tabla1[[#This Row],[TOTAL]]/$I$444</f>
        <v>2.7667717911507534E-6</v>
      </c>
    </row>
    <row r="342" spans="1:10">
      <c r="A342" s="2" t="s">
        <v>348</v>
      </c>
      <c r="B342" s="8"/>
      <c r="C342" s="8"/>
      <c r="D342" s="8"/>
      <c r="E342" s="8"/>
      <c r="F342" s="8"/>
      <c r="G342" s="8"/>
      <c r="H342" s="8">
        <v>11203.26</v>
      </c>
      <c r="I342" s="9">
        <f>SUM(Tabla1[[#This Row],[01]:[07]])</f>
        <v>11203.26</v>
      </c>
      <c r="J342" s="12">
        <f>+Tabla1[[#This Row],[TOTAL]]/$I$444</f>
        <v>2.7083796778386334E-6</v>
      </c>
    </row>
    <row r="343" spans="1:10">
      <c r="A343" s="2" t="s">
        <v>349</v>
      </c>
      <c r="B343" s="8"/>
      <c r="C343" s="8">
        <v>10731.5</v>
      </c>
      <c r="D343" s="8"/>
      <c r="E343" s="8"/>
      <c r="F343" s="8"/>
      <c r="G343" s="8"/>
      <c r="H343" s="8"/>
      <c r="I343" s="9">
        <f>SUM(Tabla1[[#This Row],[01]:[07]])</f>
        <v>10731.5</v>
      </c>
      <c r="J343" s="12">
        <f>+Tabla1[[#This Row],[TOTAL]]/$I$444</f>
        <v>2.5943320526994193E-6</v>
      </c>
    </row>
    <row r="344" spans="1:10">
      <c r="A344" s="2" t="s">
        <v>350</v>
      </c>
      <c r="B344" s="8"/>
      <c r="C344" s="8"/>
      <c r="D344" s="8"/>
      <c r="E344" s="8">
        <v>10723.81</v>
      </c>
      <c r="F344" s="8"/>
      <c r="G344" s="8"/>
      <c r="H344" s="8"/>
      <c r="I344" s="9">
        <f>SUM(Tabla1[[#This Row],[01]:[07]])</f>
        <v>10723.81</v>
      </c>
      <c r="J344" s="12">
        <f>+Tabla1[[#This Row],[TOTAL]]/$I$444</f>
        <v>2.5924730009838847E-6</v>
      </c>
    </row>
    <row r="345" spans="1:10">
      <c r="A345" s="2" t="s">
        <v>351</v>
      </c>
      <c r="B345" s="8"/>
      <c r="C345" s="8"/>
      <c r="D345" s="8"/>
      <c r="E345" s="8"/>
      <c r="F345" s="8">
        <v>10453.870000000001</v>
      </c>
      <c r="G345" s="8"/>
      <c r="H345" s="8"/>
      <c r="I345" s="9">
        <f>SUM(Tabla1[[#This Row],[01]:[07]])</f>
        <v>10453.870000000001</v>
      </c>
      <c r="J345" s="12">
        <f>+Tabla1[[#This Row],[TOTAL]]/$I$444</f>
        <v>2.5272152090344202E-6</v>
      </c>
    </row>
    <row r="346" spans="1:10">
      <c r="A346" s="2" t="s">
        <v>352</v>
      </c>
      <c r="B346" s="8">
        <v>10269.5</v>
      </c>
      <c r="C346" s="8"/>
      <c r="D346" s="8"/>
      <c r="E346" s="8"/>
      <c r="F346" s="8"/>
      <c r="G346" s="8"/>
      <c r="H346" s="8"/>
      <c r="I346" s="9">
        <f>SUM(Tabla1[[#This Row],[01]:[07]])</f>
        <v>10269.5</v>
      </c>
      <c r="J346" s="12">
        <f>+Tabla1[[#This Row],[TOTAL]]/$I$444</f>
        <v>2.4826439002186727E-6</v>
      </c>
    </row>
    <row r="347" spans="1:10">
      <c r="A347" s="2" t="s">
        <v>353</v>
      </c>
      <c r="B347" s="8">
        <v>7124.39</v>
      </c>
      <c r="C347" s="8"/>
      <c r="D347" s="8"/>
      <c r="E347" s="8"/>
      <c r="F347" s="8"/>
      <c r="G347" s="8">
        <v>3106.19</v>
      </c>
      <c r="H347" s="8"/>
      <c r="I347" s="9">
        <f>SUM(Tabla1[[#This Row],[01]:[07]])</f>
        <v>10230.58</v>
      </c>
      <c r="J347" s="12">
        <f>+Tabla1[[#This Row],[TOTAL]]/$I$444</f>
        <v>2.4732350194945368E-6</v>
      </c>
    </row>
    <row r="348" spans="1:10">
      <c r="A348" s="2" t="s">
        <v>354</v>
      </c>
      <c r="B348" s="8">
        <v>9239.7199999999993</v>
      </c>
      <c r="C348" s="8"/>
      <c r="D348" s="8"/>
      <c r="E348" s="8"/>
      <c r="F348" s="8"/>
      <c r="G348" s="8">
        <v>946.94</v>
      </c>
      <c r="H348" s="8"/>
      <c r="I348" s="9">
        <f>SUM(Tabla1[[#This Row],[01]:[07]])</f>
        <v>10186.66</v>
      </c>
      <c r="J348" s="12">
        <f>+Tabla1[[#This Row],[TOTAL]]/$I$444</f>
        <v>2.4626173925314322E-6</v>
      </c>
    </row>
    <row r="349" spans="1:10">
      <c r="A349" s="2" t="s">
        <v>355</v>
      </c>
      <c r="B349" s="8">
        <v>9515.5</v>
      </c>
      <c r="C349" s="8"/>
      <c r="D349" s="8"/>
      <c r="E349" s="8"/>
      <c r="F349" s="8"/>
      <c r="G349" s="8"/>
      <c r="H349" s="8"/>
      <c r="I349" s="9">
        <f>SUM(Tabla1[[#This Row],[01]:[07]])</f>
        <v>9515.5</v>
      </c>
      <c r="J349" s="12">
        <f>+Tabla1[[#This Row],[TOTAL]]/$I$444</f>
        <v>2.3003649673821297E-6</v>
      </c>
    </row>
    <row r="350" spans="1:10">
      <c r="A350" s="2" t="s">
        <v>356</v>
      </c>
      <c r="B350" s="8"/>
      <c r="C350" s="8">
        <v>9300.61</v>
      </c>
      <c r="D350" s="8"/>
      <c r="E350" s="8"/>
      <c r="F350" s="8"/>
      <c r="G350" s="8"/>
      <c r="H350" s="8"/>
      <c r="I350" s="9">
        <f>SUM(Tabla1[[#This Row],[01]:[07]])</f>
        <v>9300.61</v>
      </c>
      <c r="J350" s="12">
        <f>+Tabla1[[#This Row],[TOTAL]]/$I$444</f>
        <v>2.2484154715237148E-6</v>
      </c>
    </row>
    <row r="351" spans="1:10">
      <c r="A351" s="2" t="s">
        <v>357</v>
      </c>
      <c r="B351" s="8"/>
      <c r="C351" s="8"/>
      <c r="D351" s="8">
        <v>3400.46</v>
      </c>
      <c r="E351" s="8">
        <v>984.97000000000014</v>
      </c>
      <c r="F351" s="8">
        <v>607.94000000000005</v>
      </c>
      <c r="G351" s="8">
        <v>587.22</v>
      </c>
      <c r="H351" s="8">
        <v>3700.3400000000006</v>
      </c>
      <c r="I351" s="9">
        <f>SUM(Tabla1[[#This Row],[01]:[07]])</f>
        <v>9280.9300000000021</v>
      </c>
      <c r="J351" s="12">
        <f>+Tabla1[[#This Row],[TOTAL]]/$I$444</f>
        <v>2.243657846327133E-6</v>
      </c>
    </row>
    <row r="352" spans="1:10">
      <c r="A352" s="2" t="s">
        <v>358</v>
      </c>
      <c r="B352" s="8">
        <v>501.26</v>
      </c>
      <c r="C352" s="8">
        <v>2217.21</v>
      </c>
      <c r="D352" s="8"/>
      <c r="E352" s="8"/>
      <c r="F352" s="8"/>
      <c r="G352" s="8">
        <v>6158</v>
      </c>
      <c r="H352" s="8"/>
      <c r="I352" s="9">
        <f>SUM(Tabla1[[#This Row],[01]:[07]])</f>
        <v>8876.4700000000012</v>
      </c>
      <c r="J352" s="12">
        <f>+Tabla1[[#This Row],[TOTAL]]/$I$444</f>
        <v>2.1458799455644425E-6</v>
      </c>
    </row>
    <row r="353" spans="1:10">
      <c r="A353" s="2" t="s">
        <v>359</v>
      </c>
      <c r="B353" s="8"/>
      <c r="C353" s="8">
        <v>8329.869999999999</v>
      </c>
      <c r="D353" s="8"/>
      <c r="E353" s="8"/>
      <c r="F353" s="8"/>
      <c r="G353" s="8"/>
      <c r="H353" s="8"/>
      <c r="I353" s="9">
        <f>SUM(Tabla1[[#This Row],[01]:[07]])</f>
        <v>8329.869999999999</v>
      </c>
      <c r="J353" s="12">
        <f>+Tabla1[[#This Row],[TOTAL]]/$I$444</f>
        <v>2.0137398067203381E-6</v>
      </c>
    </row>
    <row r="354" spans="1:10">
      <c r="A354" s="2" t="s">
        <v>360</v>
      </c>
      <c r="B354" s="8"/>
      <c r="C354" s="8"/>
      <c r="D354" s="8"/>
      <c r="E354" s="8"/>
      <c r="F354" s="8"/>
      <c r="G354" s="8"/>
      <c r="H354" s="8">
        <v>7098</v>
      </c>
      <c r="I354" s="9">
        <f>SUM(Tabla1[[#This Row],[01]:[07]])</f>
        <v>7098</v>
      </c>
      <c r="J354" s="12">
        <f>+Tabla1[[#This Row],[TOTAL]]/$I$444</f>
        <v>1.7159361608405606E-6</v>
      </c>
    </row>
    <row r="355" spans="1:10">
      <c r="A355" s="2" t="s">
        <v>361</v>
      </c>
      <c r="B355" s="8"/>
      <c r="C355" s="8"/>
      <c r="D355" s="8">
        <v>6899.15</v>
      </c>
      <c r="E355" s="8"/>
      <c r="F355" s="8"/>
      <c r="G355" s="8"/>
      <c r="H355" s="8"/>
      <c r="I355" s="9">
        <f>SUM(Tabla1[[#This Row],[01]:[07]])</f>
        <v>6899.15</v>
      </c>
      <c r="J355" s="12">
        <f>+Tabla1[[#This Row],[TOTAL]]/$I$444</f>
        <v>1.6678643229167587E-6</v>
      </c>
    </row>
    <row r="356" spans="1:10">
      <c r="A356" s="2" t="s">
        <v>362</v>
      </c>
      <c r="B356" s="8"/>
      <c r="C356" s="8"/>
      <c r="D356" s="8"/>
      <c r="E356" s="8"/>
      <c r="F356" s="8">
        <v>6757.12</v>
      </c>
      <c r="G356" s="8"/>
      <c r="H356" s="8"/>
      <c r="I356" s="9">
        <f>SUM(Tabla1[[#This Row],[01]:[07]])</f>
        <v>6757.12</v>
      </c>
      <c r="J356" s="12">
        <f>+Tabla1[[#This Row],[TOTAL]]/$I$444</f>
        <v>1.633528677252602E-6</v>
      </c>
    </row>
    <row r="357" spans="1:10">
      <c r="A357" s="2" t="s">
        <v>363</v>
      </c>
      <c r="B357" s="8">
        <v>6588.24</v>
      </c>
      <c r="C357" s="8">
        <v>165.67999999999998</v>
      </c>
      <c r="D357" s="8"/>
      <c r="E357" s="8"/>
      <c r="F357" s="8"/>
      <c r="G357" s="8"/>
      <c r="H357" s="8"/>
      <c r="I357" s="9">
        <f>SUM(Tabla1[[#This Row],[01]:[07]])</f>
        <v>6753.92</v>
      </c>
      <c r="J357" s="12">
        <f>+Tabla1[[#This Row],[TOTAL]]/$I$444</f>
        <v>1.6327550796596619E-6</v>
      </c>
    </row>
    <row r="358" spans="1:10">
      <c r="A358" s="2" t="s">
        <v>364</v>
      </c>
      <c r="B358" s="8"/>
      <c r="C358" s="8"/>
      <c r="D358" s="8"/>
      <c r="E358" s="8">
        <v>6740.12</v>
      </c>
      <c r="F358" s="8"/>
      <c r="G358" s="8"/>
      <c r="H358" s="8"/>
      <c r="I358" s="9">
        <f>SUM(Tabla1[[#This Row],[01]:[07]])</f>
        <v>6740.12</v>
      </c>
      <c r="J358" s="12">
        <f>+Tabla1[[#This Row],[TOTAL]]/$I$444</f>
        <v>1.6294189400401071E-6</v>
      </c>
    </row>
    <row r="359" spans="1:10">
      <c r="A359" s="2" t="s">
        <v>365</v>
      </c>
      <c r="B359" s="8">
        <v>1239.52</v>
      </c>
      <c r="C359" s="8">
        <v>3290.51</v>
      </c>
      <c r="D359" s="8"/>
      <c r="E359" s="8">
        <v>9.5500000000000007</v>
      </c>
      <c r="F359" s="8">
        <v>1277.1099999999999</v>
      </c>
      <c r="G359" s="8">
        <v>920.2</v>
      </c>
      <c r="H359" s="8"/>
      <c r="I359" s="9">
        <f>SUM(Tabla1[[#This Row],[01]:[07]])</f>
        <v>6736.89</v>
      </c>
      <c r="J359" s="12">
        <f>+Tabla1[[#This Row],[TOTAL]]/$I$444</f>
        <v>1.628638089969733E-6</v>
      </c>
    </row>
    <row r="360" spans="1:10">
      <c r="A360" s="2" t="s">
        <v>366</v>
      </c>
      <c r="B360" s="8"/>
      <c r="C360" s="8"/>
      <c r="D360" s="8"/>
      <c r="E360" s="8"/>
      <c r="F360" s="8"/>
      <c r="G360" s="8">
        <v>6491.08</v>
      </c>
      <c r="H360" s="8"/>
      <c r="I360" s="9">
        <f>SUM(Tabla1[[#This Row],[01]:[07]])</f>
        <v>6491.08</v>
      </c>
      <c r="J360" s="12">
        <f>+Tabla1[[#This Row],[TOTAL]]/$I$444</f>
        <v>1.5692137073695332E-6</v>
      </c>
    </row>
    <row r="361" spans="1:10">
      <c r="A361" s="2" t="s">
        <v>367</v>
      </c>
      <c r="B361" s="8"/>
      <c r="C361" s="8"/>
      <c r="D361" s="8"/>
      <c r="E361" s="8"/>
      <c r="F361" s="8">
        <v>6376.3099999999995</v>
      </c>
      <c r="G361" s="8"/>
      <c r="H361" s="8"/>
      <c r="I361" s="9">
        <f>SUM(Tabla1[[#This Row],[01]:[07]])</f>
        <v>6376.3099999999995</v>
      </c>
      <c r="J361" s="12">
        <f>+Tabla1[[#This Row],[TOTAL]]/$I$444</f>
        <v>1.5414681462002359E-6</v>
      </c>
    </row>
    <row r="362" spans="1:10">
      <c r="A362" s="2" t="s">
        <v>368</v>
      </c>
      <c r="B362" s="8"/>
      <c r="C362" s="8">
        <v>6375.88</v>
      </c>
      <c r="D362" s="8"/>
      <c r="E362" s="8"/>
      <c r="F362" s="8"/>
      <c r="G362" s="8"/>
      <c r="H362" s="8"/>
      <c r="I362" s="9">
        <f>SUM(Tabla1[[#This Row],[01]:[07]])</f>
        <v>6375.88</v>
      </c>
      <c r="J362" s="12">
        <f>+Tabla1[[#This Row],[TOTAL]]/$I$444</f>
        <v>1.5413641940236848E-6</v>
      </c>
    </row>
    <row r="363" spans="1:10">
      <c r="A363" s="2" t="s">
        <v>369</v>
      </c>
      <c r="B363" s="8">
        <v>540.96</v>
      </c>
      <c r="C363" s="8">
        <v>5615.82</v>
      </c>
      <c r="D363" s="8"/>
      <c r="E363" s="8"/>
      <c r="F363" s="8"/>
      <c r="G363" s="8"/>
      <c r="H363" s="8"/>
      <c r="I363" s="9">
        <f>SUM(Tabla1[[#This Row],[01]:[07]])</f>
        <v>6156.78</v>
      </c>
      <c r="J363" s="12">
        <f>+Tabla1[[#This Row],[TOTAL]]/$I$444</f>
        <v>1.4883969338320578E-6</v>
      </c>
    </row>
    <row r="364" spans="1:10">
      <c r="A364" s="2" t="s">
        <v>370</v>
      </c>
      <c r="B364" s="8"/>
      <c r="C364" s="8"/>
      <c r="D364" s="8"/>
      <c r="E364" s="8"/>
      <c r="F364" s="8">
        <v>6098.63</v>
      </c>
      <c r="G364" s="8"/>
      <c r="H364" s="8"/>
      <c r="I364" s="9">
        <f>SUM(Tabla1[[#This Row],[01]:[07]])</f>
        <v>6098.63</v>
      </c>
      <c r="J364" s="12">
        <f>+Tabla1[[#This Row],[TOTAL]]/$I$444</f>
        <v>1.4743392150728472E-6</v>
      </c>
    </row>
    <row r="365" spans="1:10">
      <c r="A365" s="2" t="s">
        <v>371</v>
      </c>
      <c r="B365" s="8"/>
      <c r="C365" s="8">
        <v>6019.7699999999995</v>
      </c>
      <c r="D365" s="8"/>
      <c r="E365" s="8"/>
      <c r="F365" s="8"/>
      <c r="G365" s="8"/>
      <c r="H365" s="8"/>
      <c r="I365" s="9">
        <f>SUM(Tabla1[[#This Row],[01]:[07]])</f>
        <v>6019.7699999999995</v>
      </c>
      <c r="J365" s="12">
        <f>+Tabla1[[#This Row],[TOTAL]]/$I$444</f>
        <v>1.4552748693918261E-6</v>
      </c>
    </row>
    <row r="366" spans="1:10">
      <c r="A366" s="2" t="s">
        <v>372</v>
      </c>
      <c r="B366" s="8"/>
      <c r="C366" s="8"/>
      <c r="D366" s="8"/>
      <c r="E366" s="8"/>
      <c r="F366" s="8"/>
      <c r="G366" s="8">
        <v>5794.97</v>
      </c>
      <c r="H366" s="8"/>
      <c r="I366" s="9">
        <f>SUM(Tabla1[[#This Row],[01]:[07]])</f>
        <v>5794.97</v>
      </c>
      <c r="J366" s="12">
        <f>+Tabla1[[#This Row],[TOTAL]]/$I$444</f>
        <v>1.4009296384877747E-6</v>
      </c>
    </row>
    <row r="367" spans="1:10">
      <c r="A367" s="2" t="s">
        <v>373</v>
      </c>
      <c r="B367" s="8"/>
      <c r="C367" s="8"/>
      <c r="D367" s="8"/>
      <c r="E367" s="8"/>
      <c r="F367" s="8">
        <v>5633.96</v>
      </c>
      <c r="G367" s="8"/>
      <c r="H367" s="8"/>
      <c r="I367" s="9">
        <f>SUM(Tabla1[[#This Row],[01]:[07]])</f>
        <v>5633.96</v>
      </c>
      <c r="J367" s="12">
        <f>+Tabla1[[#This Row],[TOTAL]]/$I$444</f>
        <v>1.3620055921004911E-6</v>
      </c>
    </row>
    <row r="368" spans="1:10">
      <c r="A368" s="2" t="s">
        <v>374</v>
      </c>
      <c r="B368" s="8"/>
      <c r="C368" s="8"/>
      <c r="D368" s="8"/>
      <c r="E368" s="8"/>
      <c r="F368" s="8">
        <v>5577.62</v>
      </c>
      <c r="G368" s="8"/>
      <c r="H368" s="8"/>
      <c r="I368" s="9">
        <f>SUM(Tabla1[[#This Row],[01]:[07]])</f>
        <v>5577.62</v>
      </c>
      <c r="J368" s="12">
        <f>+Tabla1[[#This Row],[TOTAL]]/$I$444</f>
        <v>1.3483854394797871E-6</v>
      </c>
    </row>
    <row r="369" spans="1:10">
      <c r="A369" s="2" t="s">
        <v>375</v>
      </c>
      <c r="B369" s="8"/>
      <c r="C369" s="8">
        <v>5523.08</v>
      </c>
      <c r="D369" s="8"/>
      <c r="E369" s="8"/>
      <c r="F369" s="8"/>
      <c r="G369" s="8"/>
      <c r="H369" s="8"/>
      <c r="I369" s="9">
        <f>SUM(Tabla1[[#This Row],[01]:[07]])</f>
        <v>5523.08</v>
      </c>
      <c r="J369" s="12">
        <f>+Tabla1[[#This Row],[TOTAL]]/$I$444</f>
        <v>1.3352004355051119E-6</v>
      </c>
    </row>
    <row r="370" spans="1:10">
      <c r="A370" s="2" t="s">
        <v>376</v>
      </c>
      <c r="B370" s="8"/>
      <c r="C370" s="8"/>
      <c r="D370" s="8"/>
      <c r="E370" s="8"/>
      <c r="F370" s="8"/>
      <c r="G370" s="8">
        <v>5462.94</v>
      </c>
      <c r="H370" s="8"/>
      <c r="I370" s="9">
        <f>SUM(Tabla1[[#This Row],[01]:[07]])</f>
        <v>5462.94</v>
      </c>
      <c r="J370" s="12">
        <f>+Tabla1[[#This Row],[TOTAL]]/$I$444</f>
        <v>1.3206616357427911E-6</v>
      </c>
    </row>
    <row r="371" spans="1:10">
      <c r="A371" s="2" t="s">
        <v>377</v>
      </c>
      <c r="B371" s="8"/>
      <c r="C371" s="8"/>
      <c r="D371" s="8"/>
      <c r="E371" s="8">
        <v>5357.17</v>
      </c>
      <c r="F371" s="8"/>
      <c r="G371" s="8"/>
      <c r="H371" s="8"/>
      <c r="I371" s="9">
        <f>SUM(Tabla1[[#This Row],[01]:[07]])</f>
        <v>5357.17</v>
      </c>
      <c r="J371" s="12">
        <f>+Tabla1[[#This Row],[TOTAL]]/$I$444</f>
        <v>1.2950918178036386E-6</v>
      </c>
    </row>
    <row r="372" spans="1:10">
      <c r="A372" s="2" t="s">
        <v>378</v>
      </c>
      <c r="B372" s="8"/>
      <c r="C372" s="8">
        <v>5071.75</v>
      </c>
      <c r="D372" s="8"/>
      <c r="E372" s="8"/>
      <c r="F372" s="8"/>
      <c r="G372" s="8"/>
      <c r="H372" s="8"/>
      <c r="I372" s="9">
        <f>SUM(Tabla1[[#This Row],[01]:[07]])</f>
        <v>5071.75</v>
      </c>
      <c r="J372" s="12">
        <f>+Tabla1[[#This Row],[TOTAL]]/$I$444</f>
        <v>1.2260917474983254E-6</v>
      </c>
    </row>
    <row r="373" spans="1:10">
      <c r="A373" s="2" t="s">
        <v>379</v>
      </c>
      <c r="B373" s="8"/>
      <c r="C373" s="8"/>
      <c r="D373" s="8"/>
      <c r="E373" s="8"/>
      <c r="F373" s="8">
        <v>4874.4799999999996</v>
      </c>
      <c r="G373" s="8"/>
      <c r="H373" s="8"/>
      <c r="I373" s="9">
        <f>SUM(Tabla1[[#This Row],[01]:[07]])</f>
        <v>4874.4799999999996</v>
      </c>
      <c r="J373" s="12">
        <f>+Tabla1[[#This Row],[TOTAL]]/$I$444</f>
        <v>1.1784018733860377E-6</v>
      </c>
    </row>
    <row r="374" spans="1:10">
      <c r="A374" s="2" t="s">
        <v>380</v>
      </c>
      <c r="B374" s="8"/>
      <c r="C374" s="8"/>
      <c r="D374" s="8">
        <v>2923.1</v>
      </c>
      <c r="E374" s="8">
        <v>1713.67</v>
      </c>
      <c r="F374" s="8"/>
      <c r="G374" s="8"/>
      <c r="H374" s="8"/>
      <c r="I374" s="9">
        <f>SUM(Tabla1[[#This Row],[01]:[07]])</f>
        <v>4636.7700000000004</v>
      </c>
      <c r="J374" s="12">
        <f>+Tabla1[[#This Row],[TOTAL]]/$I$444</f>
        <v>1.120935659692968E-6</v>
      </c>
    </row>
    <row r="375" spans="1:10">
      <c r="A375" s="2" t="s">
        <v>381</v>
      </c>
      <c r="B375" s="8"/>
      <c r="C375" s="8"/>
      <c r="D375" s="8"/>
      <c r="E375" s="8"/>
      <c r="F375" s="8"/>
      <c r="G375" s="8"/>
      <c r="H375" s="8">
        <v>4537.12</v>
      </c>
      <c r="I375" s="9">
        <f>SUM(Tabla1[[#This Row],[01]:[07]])</f>
        <v>4537.12</v>
      </c>
      <c r="J375" s="12">
        <f>+Tabla1[[#This Row],[TOTAL]]/$I$444</f>
        <v>1.0968453471503135E-6</v>
      </c>
    </row>
    <row r="376" spans="1:10">
      <c r="A376" s="2" t="s">
        <v>382</v>
      </c>
      <c r="B376" s="8"/>
      <c r="C376" s="8"/>
      <c r="D376" s="8"/>
      <c r="E376" s="8"/>
      <c r="F376" s="8"/>
      <c r="G376" s="8"/>
      <c r="H376" s="8">
        <v>4537.1099999999997</v>
      </c>
      <c r="I376" s="9">
        <f>SUM(Tabla1[[#This Row],[01]:[07]])</f>
        <v>4537.1099999999997</v>
      </c>
      <c r="J376" s="12">
        <f>+Tabla1[[#This Row],[TOTAL]]/$I$444</f>
        <v>1.0968429296578354E-6</v>
      </c>
    </row>
    <row r="377" spans="1:10">
      <c r="A377" s="2" t="s">
        <v>383</v>
      </c>
      <c r="B377" s="8"/>
      <c r="C377" s="8">
        <v>4534.21</v>
      </c>
      <c r="D377" s="8"/>
      <c r="E377" s="8"/>
      <c r="F377" s="8"/>
      <c r="G377" s="8"/>
      <c r="H377" s="8"/>
      <c r="I377" s="9">
        <f>SUM(Tabla1[[#This Row],[01]:[07]])</f>
        <v>4534.21</v>
      </c>
      <c r="J377" s="12">
        <f>+Tabla1[[#This Row],[TOTAL]]/$I$444</f>
        <v>1.0961418568392334E-6</v>
      </c>
    </row>
    <row r="378" spans="1:10">
      <c r="A378" s="2" t="s">
        <v>384</v>
      </c>
      <c r="B378" s="8"/>
      <c r="C378" s="8"/>
      <c r="D378" s="8"/>
      <c r="E378" s="8"/>
      <c r="F378" s="8"/>
      <c r="G378" s="8"/>
      <c r="H378" s="8">
        <v>4441.3599999999997</v>
      </c>
      <c r="I378" s="9">
        <f>SUM(Tabla1[[#This Row],[01]:[07]])</f>
        <v>4441.3599999999997</v>
      </c>
      <c r="J378" s="12">
        <f>+Tabla1[[#This Row],[TOTAL]]/$I$444</f>
        <v>1.0736954391815768E-6</v>
      </c>
    </row>
    <row r="379" spans="1:10">
      <c r="A379" s="2" t="s">
        <v>385</v>
      </c>
      <c r="B379" s="8"/>
      <c r="C379" s="8">
        <v>4424.5600000000004</v>
      </c>
      <c r="D379" s="8"/>
      <c r="E379" s="8"/>
      <c r="F379" s="8"/>
      <c r="G379" s="8"/>
      <c r="H379" s="8"/>
      <c r="I379" s="9">
        <f>SUM(Tabla1[[#This Row],[01]:[07]])</f>
        <v>4424.5600000000004</v>
      </c>
      <c r="J379" s="12">
        <f>+Tabla1[[#This Row],[TOTAL]]/$I$444</f>
        <v>1.0696340518186407E-6</v>
      </c>
    </row>
    <row r="380" spans="1:10">
      <c r="A380" s="2" t="s">
        <v>386</v>
      </c>
      <c r="B380" s="8"/>
      <c r="C380" s="8"/>
      <c r="D380" s="8"/>
      <c r="E380" s="8"/>
      <c r="F380" s="8">
        <v>4237.53</v>
      </c>
      <c r="G380" s="8"/>
      <c r="H380" s="8"/>
      <c r="I380" s="9">
        <f>SUM(Tabla1[[#This Row],[01]:[07]])</f>
        <v>4237.53</v>
      </c>
      <c r="J380" s="12">
        <f>+Tabla1[[#This Row],[TOTAL]]/$I$444</f>
        <v>1.0244196900037618E-6</v>
      </c>
    </row>
    <row r="381" spans="1:10">
      <c r="A381" s="2" t="s">
        <v>387</v>
      </c>
      <c r="B381" s="8"/>
      <c r="C381" s="8"/>
      <c r="D381" s="8"/>
      <c r="E381" s="8"/>
      <c r="F381" s="8"/>
      <c r="G381" s="8"/>
      <c r="H381" s="8">
        <v>4194.33</v>
      </c>
      <c r="I381" s="9">
        <f>SUM(Tabla1[[#This Row],[01]:[07]])</f>
        <v>4194.33</v>
      </c>
      <c r="J381" s="12">
        <f>+Tabla1[[#This Row],[TOTAL]]/$I$444</f>
        <v>1.0139761224990686E-6</v>
      </c>
    </row>
    <row r="382" spans="1:10">
      <c r="A382" s="2" t="s">
        <v>388</v>
      </c>
      <c r="B382" s="8"/>
      <c r="C382" s="8"/>
      <c r="D382" s="8"/>
      <c r="E382" s="8"/>
      <c r="F382" s="8">
        <v>3822.91</v>
      </c>
      <c r="G382" s="8"/>
      <c r="H382" s="8"/>
      <c r="I382" s="9">
        <f>SUM(Tabla1[[#This Row],[01]:[07]])</f>
        <v>3822.91</v>
      </c>
      <c r="J382" s="12">
        <f>+Tabla1[[#This Row],[TOTAL]]/$I$444</f>
        <v>9.241856168834866E-7</v>
      </c>
    </row>
    <row r="383" spans="1:10">
      <c r="A383" s="2" t="s">
        <v>389</v>
      </c>
      <c r="B383" s="8">
        <v>3648.68</v>
      </c>
      <c r="C383" s="8"/>
      <c r="D383" s="8"/>
      <c r="E383" s="8"/>
      <c r="F383" s="8"/>
      <c r="G383" s="8"/>
      <c r="H383" s="8"/>
      <c r="I383" s="9">
        <f>SUM(Tabla1[[#This Row],[01]:[07]])</f>
        <v>3648.68</v>
      </c>
      <c r="J383" s="12">
        <f>+Tabla1[[#This Row],[TOTAL]]/$I$444</f>
        <v>8.8206564544036871E-7</v>
      </c>
    </row>
    <row r="384" spans="1:10">
      <c r="A384" s="2" t="s">
        <v>390</v>
      </c>
      <c r="B384" s="8"/>
      <c r="C384" s="8"/>
      <c r="D384" s="8">
        <v>3596.84</v>
      </c>
      <c r="E384" s="8"/>
      <c r="F384" s="8"/>
      <c r="G384" s="8"/>
      <c r="H384" s="8"/>
      <c r="I384" s="9">
        <f>SUM(Tabla1[[#This Row],[01]:[07]])</f>
        <v>3596.84</v>
      </c>
      <c r="J384" s="12">
        <f>+Tabla1[[#This Row],[TOTAL]]/$I$444</f>
        <v>8.6953336443473691E-7</v>
      </c>
    </row>
    <row r="385" spans="1:10">
      <c r="A385" s="2" t="s">
        <v>391</v>
      </c>
      <c r="B385" s="8">
        <v>3539.7000000000003</v>
      </c>
      <c r="C385" s="8"/>
      <c r="D385" s="8"/>
      <c r="E385" s="8"/>
      <c r="F385" s="8"/>
      <c r="G385" s="8"/>
      <c r="H385" s="8"/>
      <c r="I385" s="9">
        <f>SUM(Tabla1[[#This Row],[01]:[07]])</f>
        <v>3539.7000000000003</v>
      </c>
      <c r="J385" s="12">
        <f>+Tabla1[[#This Row],[TOTAL]]/$I$444</f>
        <v>8.5571981241579788E-7</v>
      </c>
    </row>
    <row r="386" spans="1:10">
      <c r="A386" s="2" t="s">
        <v>392</v>
      </c>
      <c r="B386" s="8"/>
      <c r="C386" s="8"/>
      <c r="D386" s="8"/>
      <c r="E386" s="8"/>
      <c r="F386" s="8"/>
      <c r="G386" s="8">
        <v>3398.9900000000002</v>
      </c>
      <c r="H386" s="8"/>
      <c r="I386" s="9">
        <f>SUM(Tabla1[[#This Row],[01]:[07]])</f>
        <v>3398.9900000000002</v>
      </c>
      <c r="J386" s="12">
        <f>+Tabla1[[#This Row],[TOTAL]]/$I$444</f>
        <v>8.2170327575872894E-7</v>
      </c>
    </row>
    <row r="387" spans="1:10">
      <c r="A387" s="2" t="s">
        <v>393</v>
      </c>
      <c r="B387" s="8"/>
      <c r="C387" s="8"/>
      <c r="D387" s="8"/>
      <c r="E387" s="8"/>
      <c r="F387" s="8"/>
      <c r="G387" s="8">
        <v>3282.48</v>
      </c>
      <c r="H387" s="8"/>
      <c r="I387" s="9">
        <f>SUM(Tabla1[[#This Row],[01]:[07]])</f>
        <v>3282.48</v>
      </c>
      <c r="J387" s="12">
        <f>+Tabla1[[#This Row],[TOTAL]]/$I$444</f>
        <v>7.9353707089827051E-7</v>
      </c>
    </row>
    <row r="388" spans="1:10">
      <c r="A388" s="2" t="s">
        <v>394</v>
      </c>
      <c r="B388" s="8">
        <v>880.63</v>
      </c>
      <c r="C388" s="8"/>
      <c r="D388" s="8"/>
      <c r="E388" s="8"/>
      <c r="F388" s="8"/>
      <c r="G388" s="8">
        <v>2342.61</v>
      </c>
      <c r="H388" s="8"/>
      <c r="I388" s="9">
        <f>SUM(Tabla1[[#This Row],[01]:[07]])</f>
        <v>3223.2400000000002</v>
      </c>
      <c r="J388" s="12">
        <f>+Tabla1[[#This Row],[TOTAL]]/$I$444</f>
        <v>7.7921584545896435E-7</v>
      </c>
    </row>
    <row r="389" spans="1:10">
      <c r="A389" s="2" t="s">
        <v>395</v>
      </c>
      <c r="B389" s="8"/>
      <c r="C389" s="8"/>
      <c r="D389" s="8"/>
      <c r="E389" s="8"/>
      <c r="F389" s="8"/>
      <c r="G389" s="8">
        <v>3120.04</v>
      </c>
      <c r="H389" s="8"/>
      <c r="I389" s="9">
        <f>SUM(Tabla1[[#This Row],[01]:[07]])</f>
        <v>3120.04</v>
      </c>
      <c r="J389" s="12">
        <f>+Tabla1[[#This Row],[TOTAL]]/$I$444</f>
        <v>7.542673230866417E-7</v>
      </c>
    </row>
    <row r="390" spans="1:10">
      <c r="A390" s="2" t="s">
        <v>396</v>
      </c>
      <c r="B390" s="8"/>
      <c r="C390" s="8"/>
      <c r="D390" s="8"/>
      <c r="E390" s="8"/>
      <c r="F390" s="8"/>
      <c r="G390" s="8"/>
      <c r="H390" s="8">
        <v>3003.1899999999996</v>
      </c>
      <c r="I390" s="9">
        <f>SUM(Tabla1[[#This Row],[01]:[07]])</f>
        <v>3003.1899999999996</v>
      </c>
      <c r="J390" s="12">
        <f>+Tabla1[[#This Row],[TOTAL]]/$I$444</f>
        <v>7.2601892348193331E-7</v>
      </c>
    </row>
    <row r="391" spans="1:10">
      <c r="A391" s="2" t="s">
        <v>397</v>
      </c>
      <c r="B391" s="8"/>
      <c r="C391" s="8">
        <v>733</v>
      </c>
      <c r="D391" s="8"/>
      <c r="E391" s="8"/>
      <c r="F391" s="8">
        <v>2201.0700000000002</v>
      </c>
      <c r="G391" s="8"/>
      <c r="H391" s="8"/>
      <c r="I391" s="9">
        <f>SUM(Tabla1[[#This Row],[01]:[07]])</f>
        <v>2934.07</v>
      </c>
      <c r="J391" s="12">
        <f>+Tabla1[[#This Row],[TOTAL]]/$I$444</f>
        <v>7.0930921547442443E-7</v>
      </c>
    </row>
    <row r="392" spans="1:10">
      <c r="A392" s="2" t="s">
        <v>398</v>
      </c>
      <c r="B392" s="8">
        <v>2933.34</v>
      </c>
      <c r="C392" s="8"/>
      <c r="D392" s="8"/>
      <c r="E392" s="8"/>
      <c r="F392" s="8"/>
      <c r="G392" s="8"/>
      <c r="H392" s="8"/>
      <c r="I392" s="9">
        <f>SUM(Tabla1[[#This Row],[01]:[07]])</f>
        <v>2933.34</v>
      </c>
      <c r="J392" s="12">
        <f>+Tabla1[[#This Row],[TOTAL]]/$I$444</f>
        <v>7.0913273852353484E-7</v>
      </c>
    </row>
    <row r="393" spans="1:10">
      <c r="A393" s="2" t="s">
        <v>399</v>
      </c>
      <c r="B393" s="8">
        <v>2894.88</v>
      </c>
      <c r="C393" s="8"/>
      <c r="D393" s="8"/>
      <c r="E393" s="8"/>
      <c r="F393" s="8"/>
      <c r="G393" s="8"/>
      <c r="H393" s="8"/>
      <c r="I393" s="9">
        <f>SUM(Tabla1[[#This Row],[01]:[07]])</f>
        <v>2894.88</v>
      </c>
      <c r="J393" s="12">
        <f>+Tabla1[[#This Row],[TOTAL]]/$I$444</f>
        <v>6.9983506245338442E-7</v>
      </c>
    </row>
    <row r="394" spans="1:10">
      <c r="A394" s="2" t="s">
        <v>400</v>
      </c>
      <c r="B394" s="8"/>
      <c r="C394" s="8"/>
      <c r="D394" s="8"/>
      <c r="E394" s="8"/>
      <c r="F394" s="8">
        <v>2579.64</v>
      </c>
      <c r="G394" s="8">
        <v>110.08</v>
      </c>
      <c r="H394" s="8"/>
      <c r="I394" s="9">
        <f>SUM(Tabla1[[#This Row],[01]:[07]])</f>
        <v>2689.72</v>
      </c>
      <c r="J394" s="12">
        <f>+Tabla1[[#This Row],[TOTAL]]/$I$444</f>
        <v>6.5023778677600351E-7</v>
      </c>
    </row>
    <row r="395" spans="1:10">
      <c r="A395" s="2" t="s">
        <v>401</v>
      </c>
      <c r="B395" s="8"/>
      <c r="C395" s="8"/>
      <c r="D395" s="8"/>
      <c r="E395" s="8"/>
      <c r="F395" s="8">
        <v>2556.33</v>
      </c>
      <c r="G395" s="8"/>
      <c r="H395" s="8"/>
      <c r="I395" s="9">
        <f>SUM(Tabla1[[#This Row],[01]:[07]])</f>
        <v>2556.33</v>
      </c>
      <c r="J395" s="12">
        <f>+Tabla1[[#This Row],[TOTAL]]/$I$444</f>
        <v>6.1799085461278537E-7</v>
      </c>
    </row>
    <row r="396" spans="1:10">
      <c r="A396" s="2" t="s">
        <v>402</v>
      </c>
      <c r="B396" s="8">
        <v>1445.1200000000001</v>
      </c>
      <c r="C396" s="8">
        <v>1109.6399999999999</v>
      </c>
      <c r="D396" s="8"/>
      <c r="E396" s="8"/>
      <c r="F396" s="8"/>
      <c r="G396" s="8"/>
      <c r="H396" s="8"/>
      <c r="I396" s="9">
        <f>SUM(Tabla1[[#This Row],[01]:[07]])</f>
        <v>2554.7600000000002</v>
      </c>
      <c r="J396" s="12">
        <f>+Tabla1[[#This Row],[TOTAL]]/$I$444</f>
        <v>6.1761130829374908E-7</v>
      </c>
    </row>
    <row r="397" spans="1:10">
      <c r="A397" s="2" t="s">
        <v>403</v>
      </c>
      <c r="B397" s="8"/>
      <c r="C397" s="8"/>
      <c r="D397" s="8"/>
      <c r="E397" s="8">
        <v>2050.92</v>
      </c>
      <c r="F397" s="8"/>
      <c r="G397" s="8">
        <v>394.53</v>
      </c>
      <c r="H397" s="8"/>
      <c r="I397" s="9">
        <f>SUM(Tabla1[[#This Row],[01]:[07]])</f>
        <v>2445.4499999999998</v>
      </c>
      <c r="J397" s="12">
        <f>+Tabla1[[#This Row],[TOTAL]]/$I$444</f>
        <v>5.9118569801740616E-7</v>
      </c>
    </row>
    <row r="398" spans="1:10">
      <c r="A398" s="2" t="s">
        <v>404</v>
      </c>
      <c r="B398" s="8"/>
      <c r="C398" s="8"/>
      <c r="D398" s="8">
        <v>2356.3199999999997</v>
      </c>
      <c r="E398" s="8"/>
      <c r="F398" s="8"/>
      <c r="G398" s="8"/>
      <c r="H398" s="8"/>
      <c r="I398" s="9">
        <f>SUM(Tabla1[[#This Row],[01]:[07]])</f>
        <v>2356.3199999999997</v>
      </c>
      <c r="J398" s="12">
        <f>+Tabla1[[#This Row],[TOTAL]]/$I$444</f>
        <v>5.6963858756154263E-7</v>
      </c>
    </row>
    <row r="399" spans="1:10">
      <c r="A399" s="2" t="s">
        <v>405</v>
      </c>
      <c r="B399" s="8"/>
      <c r="C399" s="8"/>
      <c r="D399" s="8"/>
      <c r="E399" s="8">
        <v>2089.4499999999998</v>
      </c>
      <c r="F399" s="8"/>
      <c r="G399" s="8"/>
      <c r="H399" s="8"/>
      <c r="I399" s="9">
        <f>SUM(Tabla1[[#This Row],[01]:[07]])</f>
        <v>2089.4499999999998</v>
      </c>
      <c r="J399" s="12">
        <f>+Tabla1[[#This Row],[TOTAL]]/$I$444</f>
        <v>5.0512296580280493E-7</v>
      </c>
    </row>
    <row r="400" spans="1:10">
      <c r="A400" s="2" t="s">
        <v>406</v>
      </c>
      <c r="B400" s="8"/>
      <c r="C400" s="8">
        <v>2032.7</v>
      </c>
      <c r="D400" s="8"/>
      <c r="E400" s="8"/>
      <c r="F400" s="8"/>
      <c r="G400" s="8"/>
      <c r="H400" s="8"/>
      <c r="I400" s="9">
        <f>SUM(Tabla1[[#This Row],[01]:[07]])</f>
        <v>2032.7</v>
      </c>
      <c r="J400" s="12">
        <f>+Tabla1[[#This Row],[TOTAL]]/$I$444</f>
        <v>4.9140369599050543E-7</v>
      </c>
    </row>
    <row r="401" spans="1:10">
      <c r="A401" s="2" t="s">
        <v>407</v>
      </c>
      <c r="B401" s="8"/>
      <c r="C401" s="8"/>
      <c r="D401" s="8"/>
      <c r="E401" s="8">
        <v>2016.41</v>
      </c>
      <c r="F401" s="8"/>
      <c r="G401" s="8"/>
      <c r="H401" s="8"/>
      <c r="I401" s="9">
        <f>SUM(Tabla1[[#This Row],[01]:[07]])</f>
        <v>2016.41</v>
      </c>
      <c r="J401" s="12">
        <f>+Tabla1[[#This Row],[TOTAL]]/$I$444</f>
        <v>4.874656007439441E-7</v>
      </c>
    </row>
    <row r="402" spans="1:10">
      <c r="A402" s="2" t="s">
        <v>408</v>
      </c>
      <c r="B402" s="8">
        <v>1933.38</v>
      </c>
      <c r="C402" s="8"/>
      <c r="D402" s="8"/>
      <c r="E402" s="8"/>
      <c r="F402" s="8"/>
      <c r="G402" s="8"/>
      <c r="H402" s="8"/>
      <c r="I402" s="9">
        <f>SUM(Tabla1[[#This Row],[01]:[07]])</f>
        <v>1933.38</v>
      </c>
      <c r="J402" s="12">
        <f>+Tabla1[[#This Row],[TOTAL]]/$I$444</f>
        <v>4.6739316069962294E-7</v>
      </c>
    </row>
    <row r="403" spans="1:10">
      <c r="A403" s="2" t="s">
        <v>409</v>
      </c>
      <c r="B403" s="8">
        <v>1862.9099999999999</v>
      </c>
      <c r="C403" s="8"/>
      <c r="D403" s="8"/>
      <c r="E403" s="8"/>
      <c r="F403" s="8"/>
      <c r="G403" s="8"/>
      <c r="H403" s="8"/>
      <c r="I403" s="9">
        <f>SUM(Tabla1[[#This Row],[01]:[07]])</f>
        <v>1862.9099999999999</v>
      </c>
      <c r="J403" s="12">
        <f>+Tabla1[[#This Row],[TOTAL]]/$I$444</f>
        <v>4.5035709120759211E-7</v>
      </c>
    </row>
    <row r="404" spans="1:10">
      <c r="A404" s="2" t="s">
        <v>410</v>
      </c>
      <c r="B404" s="8"/>
      <c r="C404" s="8"/>
      <c r="D404" s="8"/>
      <c r="E404" s="8"/>
      <c r="F404" s="8"/>
      <c r="G404" s="8"/>
      <c r="H404" s="8">
        <v>1769.55</v>
      </c>
      <c r="I404" s="9">
        <f>SUM(Tabla1[[#This Row],[01]:[07]])</f>
        <v>1769.55</v>
      </c>
      <c r="J404" s="12">
        <f>+Tabla1[[#This Row],[TOTAL]]/$I$444</f>
        <v>4.2778738143356072E-7</v>
      </c>
    </row>
    <row r="405" spans="1:10">
      <c r="A405" s="2" t="s">
        <v>411</v>
      </c>
      <c r="B405" s="8"/>
      <c r="C405" s="8">
        <v>1685.48</v>
      </c>
      <c r="D405" s="8"/>
      <c r="E405" s="8"/>
      <c r="F405" s="8"/>
      <c r="G405" s="8"/>
      <c r="H405" s="8"/>
      <c r="I405" s="9">
        <f>SUM(Tabla1[[#This Row],[01]:[07]])</f>
        <v>1685.48</v>
      </c>
      <c r="J405" s="12">
        <f>+Tabla1[[#This Row],[TOTAL]]/$I$444</f>
        <v>4.0746352217153401E-7</v>
      </c>
    </row>
    <row r="406" spans="1:10">
      <c r="A406" s="2" t="s">
        <v>412</v>
      </c>
      <c r="B406" s="8"/>
      <c r="C406" s="8"/>
      <c r="D406" s="8">
        <v>1433.54</v>
      </c>
      <c r="E406" s="8"/>
      <c r="F406" s="8"/>
      <c r="G406" s="8"/>
      <c r="H406" s="8"/>
      <c r="I406" s="9">
        <f>SUM(Tabla1[[#This Row],[01]:[07]])</f>
        <v>1433.54</v>
      </c>
      <c r="J406" s="12">
        <f>+Tabla1[[#This Row],[TOTAL]]/$I$444</f>
        <v>3.4655721668235806E-7</v>
      </c>
    </row>
    <row r="407" spans="1:10">
      <c r="A407" s="2" t="s">
        <v>413</v>
      </c>
      <c r="B407" s="8"/>
      <c r="C407" s="8">
        <v>1420</v>
      </c>
      <c r="D407" s="8"/>
      <c r="E407" s="8"/>
      <c r="F407" s="8"/>
      <c r="G407" s="8"/>
      <c r="H407" s="8"/>
      <c r="I407" s="9">
        <f>SUM(Tabla1[[#This Row],[01]:[07]])</f>
        <v>1420</v>
      </c>
      <c r="J407" s="12">
        <f>+Tabla1[[#This Row],[TOTAL]]/$I$444</f>
        <v>3.4328393186722966E-7</v>
      </c>
    </row>
    <row r="408" spans="1:10">
      <c r="A408" s="2" t="s">
        <v>414</v>
      </c>
      <c r="B408" s="8">
        <v>1382.4</v>
      </c>
      <c r="C408" s="8"/>
      <c r="D408" s="8"/>
      <c r="E408" s="8"/>
      <c r="F408" s="8"/>
      <c r="G408" s="8"/>
      <c r="H408" s="8"/>
      <c r="I408" s="9">
        <f>SUM(Tabla1[[#This Row],[01]:[07]])</f>
        <v>1382.4</v>
      </c>
      <c r="J408" s="12">
        <f>+Tabla1[[#This Row],[TOTAL]]/$I$444</f>
        <v>3.3419416015018191E-7</v>
      </c>
    </row>
    <row r="409" spans="1:10">
      <c r="A409" s="2" t="s">
        <v>415</v>
      </c>
      <c r="B409" s="8"/>
      <c r="C409" s="8">
        <v>1376.27</v>
      </c>
      <c r="D409" s="8"/>
      <c r="E409" s="8"/>
      <c r="F409" s="8"/>
      <c r="G409" s="8"/>
      <c r="H409" s="8"/>
      <c r="I409" s="9">
        <f>SUM(Tabla1[[#This Row],[01]:[07]])</f>
        <v>1376.27</v>
      </c>
      <c r="J409" s="12">
        <f>+Tabla1[[#This Row],[TOTAL]]/$I$444</f>
        <v>3.3271223726120578E-7</v>
      </c>
    </row>
    <row r="410" spans="1:10">
      <c r="A410" s="2" t="s">
        <v>416</v>
      </c>
      <c r="B410" s="8"/>
      <c r="C410" s="8">
        <v>1333.61</v>
      </c>
      <c r="D410" s="8"/>
      <c r="E410" s="8"/>
      <c r="F410" s="8"/>
      <c r="G410" s="8"/>
      <c r="H410" s="8"/>
      <c r="I410" s="9">
        <f>SUM(Tabla1[[#This Row],[01]:[07]])</f>
        <v>1333.61</v>
      </c>
      <c r="J410" s="12">
        <f>+Tabla1[[#This Row],[TOTAL]]/$I$444</f>
        <v>3.2239921435032122E-7</v>
      </c>
    </row>
    <row r="411" spans="1:10">
      <c r="A411" s="2" t="s">
        <v>417</v>
      </c>
      <c r="B411" s="8"/>
      <c r="C411" s="8">
        <v>1331.82</v>
      </c>
      <c r="D411" s="8"/>
      <c r="E411" s="8"/>
      <c r="F411" s="8"/>
      <c r="G411" s="8"/>
      <c r="H411" s="8"/>
      <c r="I411" s="9">
        <f>SUM(Tabla1[[#This Row],[01]:[07]])</f>
        <v>1331.82</v>
      </c>
      <c r="J411" s="12">
        <f>+Tabla1[[#This Row],[TOTAL]]/$I$444</f>
        <v>3.2196648319677027E-7</v>
      </c>
    </row>
    <row r="412" spans="1:10">
      <c r="A412" s="2" t="s">
        <v>418</v>
      </c>
      <c r="B412" s="8"/>
      <c r="C412" s="8"/>
      <c r="D412" s="8"/>
      <c r="E412" s="8">
        <v>1271.76</v>
      </c>
      <c r="F412" s="8"/>
      <c r="G412" s="8"/>
      <c r="H412" s="8"/>
      <c r="I412" s="9">
        <f>SUM(Tabla1[[#This Row],[01]:[07]])</f>
        <v>1271.76</v>
      </c>
      <c r="J412" s="12">
        <f>+Tabla1[[#This Row],[TOTAL]]/$I$444</f>
        <v>3.0744702337427322E-7</v>
      </c>
    </row>
    <row r="413" spans="1:10">
      <c r="A413" s="2" t="s">
        <v>419</v>
      </c>
      <c r="B413" s="8"/>
      <c r="C413" s="8"/>
      <c r="D413" s="8"/>
      <c r="E413" s="8">
        <v>1233.69</v>
      </c>
      <c r="F413" s="8"/>
      <c r="G413" s="8"/>
      <c r="H413" s="8"/>
      <c r="I413" s="9">
        <f>SUM(Tabla1[[#This Row],[01]:[07]])</f>
        <v>1233.69</v>
      </c>
      <c r="J413" s="12">
        <f>+Tabla1[[#This Row],[TOTAL]]/$I$444</f>
        <v>2.9824362951076239E-7</v>
      </c>
    </row>
    <row r="414" spans="1:10">
      <c r="A414" s="2" t="s">
        <v>420</v>
      </c>
      <c r="B414" s="8"/>
      <c r="C414" s="8"/>
      <c r="D414" s="8"/>
      <c r="E414" s="8">
        <v>1204.26</v>
      </c>
      <c r="F414" s="8"/>
      <c r="G414" s="8"/>
      <c r="H414" s="8"/>
      <c r="I414" s="9">
        <f>SUM(Tabla1[[#This Row],[01]:[07]])</f>
        <v>1204.26</v>
      </c>
      <c r="J414" s="12">
        <f>+Tabla1[[#This Row],[TOTAL]]/$I$444</f>
        <v>2.9112894914819015E-7</v>
      </c>
    </row>
    <row r="415" spans="1:10">
      <c r="A415" s="2" t="s">
        <v>421</v>
      </c>
      <c r="B415" s="8">
        <v>1062.0899999999999</v>
      </c>
      <c r="C415" s="8">
        <v>125</v>
      </c>
      <c r="D415" s="8"/>
      <c r="E415" s="8"/>
      <c r="F415" s="8"/>
      <c r="G415" s="8"/>
      <c r="H415" s="8"/>
      <c r="I415" s="9">
        <f>SUM(Tabla1[[#This Row],[01]:[07]])</f>
        <v>1187.0899999999999</v>
      </c>
      <c r="J415" s="12">
        <f>+Tabla1[[#This Row],[TOTAL]]/$I$444</f>
        <v>2.8697811456357018E-7</v>
      </c>
    </row>
    <row r="416" spans="1:10">
      <c r="A416" s="2" t="s">
        <v>422</v>
      </c>
      <c r="B416" s="8">
        <v>865.53</v>
      </c>
      <c r="C416" s="8"/>
      <c r="D416" s="8"/>
      <c r="E416" s="8"/>
      <c r="F416" s="8">
        <v>284.20999999999998</v>
      </c>
      <c r="G416" s="8"/>
      <c r="H416" s="8"/>
      <c r="I416" s="9">
        <f>SUM(Tabla1[[#This Row],[01]:[07]])</f>
        <v>1149.74</v>
      </c>
      <c r="J416" s="12">
        <f>+Tabla1[[#This Row],[TOTAL]]/$I$444</f>
        <v>2.7794878015847086E-7</v>
      </c>
    </row>
    <row r="417" spans="1:10">
      <c r="A417" s="2" t="s">
        <v>423</v>
      </c>
      <c r="B417" s="8"/>
      <c r="C417" s="8">
        <v>299.25</v>
      </c>
      <c r="D417" s="8">
        <v>15.34</v>
      </c>
      <c r="E417" s="8">
        <v>55.84</v>
      </c>
      <c r="F417" s="8">
        <v>171.51</v>
      </c>
      <c r="G417" s="8">
        <v>84.03</v>
      </c>
      <c r="H417" s="8">
        <v>373.16999999999996</v>
      </c>
      <c r="I417" s="9">
        <f>SUM(Tabla1[[#This Row],[01]:[07]])</f>
        <v>999.13999999999987</v>
      </c>
      <c r="J417" s="12">
        <f>+Tabla1[[#This Row],[TOTAL]]/$I$444</f>
        <v>2.4154134344072102E-7</v>
      </c>
    </row>
    <row r="418" spans="1:10">
      <c r="A418" s="2" t="s">
        <v>424</v>
      </c>
      <c r="B418" s="8"/>
      <c r="C418" s="8">
        <v>992.67</v>
      </c>
      <c r="D418" s="8"/>
      <c r="E418" s="8"/>
      <c r="F418" s="8"/>
      <c r="G418" s="8"/>
      <c r="H418" s="8"/>
      <c r="I418" s="9">
        <f>SUM(Tabla1[[#This Row],[01]:[07]])</f>
        <v>992.67</v>
      </c>
      <c r="J418" s="12">
        <f>+Tabla1[[#This Row],[TOTAL]]/$I$444</f>
        <v>2.3997722580749499E-7</v>
      </c>
    </row>
    <row r="419" spans="1:10">
      <c r="A419" s="2" t="s">
        <v>425</v>
      </c>
      <c r="B419" s="8"/>
      <c r="C419" s="8"/>
      <c r="D419" s="8"/>
      <c r="E419" s="8"/>
      <c r="F419" s="8"/>
      <c r="G419" s="8">
        <v>987.38</v>
      </c>
      <c r="H419" s="8"/>
      <c r="I419" s="9">
        <f>SUM(Tabla1[[#This Row],[01]:[07]])</f>
        <v>987.38</v>
      </c>
      <c r="J419" s="12">
        <f>+Tabla1[[#This Row],[TOTAL]]/$I$444</f>
        <v>2.3869837228666566E-7</v>
      </c>
    </row>
    <row r="420" spans="1:10">
      <c r="A420" s="2" t="s">
        <v>426</v>
      </c>
      <c r="B420" s="8"/>
      <c r="C420" s="8"/>
      <c r="D420" s="8"/>
      <c r="E420" s="8">
        <v>885.96</v>
      </c>
      <c r="F420" s="8"/>
      <c r="G420" s="8"/>
      <c r="H420" s="8"/>
      <c r="I420" s="9">
        <f>SUM(Tabla1[[#This Row],[01]:[07]])</f>
        <v>885.96</v>
      </c>
      <c r="J420" s="12">
        <f>+Tabla1[[#This Row],[TOTAL]]/$I$444</f>
        <v>2.1418016357541607E-7</v>
      </c>
    </row>
    <row r="421" spans="1:10">
      <c r="A421" s="2" t="s">
        <v>427</v>
      </c>
      <c r="B421" s="8"/>
      <c r="C421" s="8">
        <v>879.35</v>
      </c>
      <c r="D421" s="8"/>
      <c r="E421" s="8"/>
      <c r="F421" s="8"/>
      <c r="G421" s="8"/>
      <c r="H421" s="8"/>
      <c r="I421" s="9">
        <f>SUM(Tabla1[[#This Row],[01]:[07]])</f>
        <v>879.35</v>
      </c>
      <c r="J421" s="12">
        <f>+Tabla1[[#This Row],[TOTAL]]/$I$444</f>
        <v>2.1258220104749889E-7</v>
      </c>
    </row>
    <row r="422" spans="1:10">
      <c r="A422" s="2" t="s">
        <v>428</v>
      </c>
      <c r="B422" s="8"/>
      <c r="C422" s="8"/>
      <c r="D422" s="8"/>
      <c r="E422" s="8">
        <v>818.31</v>
      </c>
      <c r="F422" s="8"/>
      <c r="G422" s="8"/>
      <c r="H422" s="8"/>
      <c r="I422" s="9">
        <f>SUM(Tabla1[[#This Row],[01]:[07]])</f>
        <v>818.31</v>
      </c>
      <c r="J422" s="12">
        <f>+Tabla1[[#This Row],[TOTAL]]/$I$444</f>
        <v>1.9782582696216388E-7</v>
      </c>
    </row>
    <row r="423" spans="1:10">
      <c r="A423" s="2" t="s">
        <v>429</v>
      </c>
      <c r="B423" s="8"/>
      <c r="C423" s="8"/>
      <c r="D423" s="8"/>
      <c r="E423" s="8">
        <v>795.38</v>
      </c>
      <c r="F423" s="8"/>
      <c r="G423" s="8"/>
      <c r="H423" s="8"/>
      <c r="I423" s="9">
        <f>SUM(Tabla1[[#This Row],[01]:[07]])</f>
        <v>795.38</v>
      </c>
      <c r="J423" s="12">
        <f>+Tabla1[[#This Row],[TOTAL]]/$I$444</f>
        <v>1.9228251671025149E-7</v>
      </c>
    </row>
    <row r="424" spans="1:10">
      <c r="A424" s="2" t="s">
        <v>430</v>
      </c>
      <c r="B424" s="8"/>
      <c r="C424" s="8"/>
      <c r="D424" s="8"/>
      <c r="E424" s="8">
        <v>791.85</v>
      </c>
      <c r="F424" s="8"/>
      <c r="G424" s="8"/>
      <c r="H424" s="8"/>
      <c r="I424" s="9">
        <f>SUM(Tabla1[[#This Row],[01]:[07]])</f>
        <v>791.85</v>
      </c>
      <c r="J424" s="12">
        <f>+Tabla1[[#This Row],[TOTAL]]/$I$444</f>
        <v>1.9142914186553932E-7</v>
      </c>
    </row>
    <row r="425" spans="1:10">
      <c r="A425" s="2" t="s">
        <v>431</v>
      </c>
      <c r="B425" s="8"/>
      <c r="C425" s="8"/>
      <c r="D425" s="8"/>
      <c r="E425" s="8"/>
      <c r="F425" s="8"/>
      <c r="G425" s="8"/>
      <c r="H425" s="8">
        <v>669.07</v>
      </c>
      <c r="I425" s="9">
        <f>SUM(Tabla1[[#This Row],[01]:[07]])</f>
        <v>669.07</v>
      </c>
      <c r="J425" s="12">
        <f>+Tabla1[[#This Row],[TOTAL]]/$I$444</f>
        <v>1.6174716922141365E-7</v>
      </c>
    </row>
    <row r="426" spans="1:10">
      <c r="A426" s="2" t="s">
        <v>432</v>
      </c>
      <c r="B426" s="8"/>
      <c r="C426" s="8"/>
      <c r="D426" s="8"/>
      <c r="E426" s="8"/>
      <c r="F426" s="8"/>
      <c r="G426" s="8">
        <v>642.22</v>
      </c>
      <c r="H426" s="8"/>
      <c r="I426" s="9">
        <f>SUM(Tabla1[[#This Row],[01]:[07]])</f>
        <v>642.22</v>
      </c>
      <c r="J426" s="12">
        <f>+Tabla1[[#This Row],[TOTAL]]/$I$444</f>
        <v>1.5525620191814947E-7</v>
      </c>
    </row>
    <row r="427" spans="1:10">
      <c r="A427" s="2" t="s">
        <v>433</v>
      </c>
      <c r="B427" s="8">
        <v>493.71</v>
      </c>
      <c r="C427" s="8"/>
      <c r="D427" s="8"/>
      <c r="E427" s="8"/>
      <c r="F427" s="8"/>
      <c r="G427" s="8"/>
      <c r="H427" s="8"/>
      <c r="I427" s="9">
        <f>SUM(Tabla1[[#This Row],[01]:[07]])</f>
        <v>493.71</v>
      </c>
      <c r="J427" s="12">
        <f>+Tabla1[[#This Row],[TOTAL]]/$I$444</f>
        <v>1.1935402112828869E-7</v>
      </c>
    </row>
    <row r="428" spans="1:10">
      <c r="A428" s="2" t="s">
        <v>434</v>
      </c>
      <c r="B428" s="8"/>
      <c r="C428" s="8"/>
      <c r="D428" s="8"/>
      <c r="E428" s="8"/>
      <c r="F428" s="8"/>
      <c r="G428" s="8"/>
      <c r="H428" s="8">
        <v>402.21000000000004</v>
      </c>
      <c r="I428" s="9">
        <f>SUM(Tabla1[[#This Row],[01]:[07]])</f>
        <v>402.21000000000004</v>
      </c>
      <c r="J428" s="12">
        <f>+Tabla1[[#This Row],[TOTAL]]/$I$444</f>
        <v>9.7233964955153842E-8</v>
      </c>
    </row>
    <row r="429" spans="1:10">
      <c r="A429" s="2" t="s">
        <v>435</v>
      </c>
      <c r="B429" s="8"/>
      <c r="C429" s="8"/>
      <c r="D429" s="8"/>
      <c r="E429" s="8"/>
      <c r="F429" s="8">
        <v>384.23</v>
      </c>
      <c r="G429" s="8"/>
      <c r="H429" s="8"/>
      <c r="I429" s="9">
        <f>SUM(Tabla1[[#This Row],[01]:[07]])</f>
        <v>384.23</v>
      </c>
      <c r="J429" s="12">
        <f>+Tabla1[[#This Row],[TOTAL]]/$I$444</f>
        <v>9.2887313479820885E-8</v>
      </c>
    </row>
    <row r="430" spans="1:10">
      <c r="A430" s="2" t="s">
        <v>436</v>
      </c>
      <c r="B430" s="8"/>
      <c r="C430" s="8">
        <v>318.33999999999997</v>
      </c>
      <c r="D430" s="8"/>
      <c r="E430" s="8"/>
      <c r="F430" s="8"/>
      <c r="G430" s="8"/>
      <c r="H430" s="8"/>
      <c r="I430" s="9">
        <f>SUM(Tabla1[[#This Row],[01]:[07]])</f>
        <v>318.33999999999997</v>
      </c>
      <c r="J430" s="12">
        <f>+Tabla1[[#This Row],[TOTAL]]/$I$444</f>
        <v>7.6958455542685833E-8</v>
      </c>
    </row>
    <row r="431" spans="1:10">
      <c r="A431" s="2" t="s">
        <v>437</v>
      </c>
      <c r="B431" s="8"/>
      <c r="C431" s="8"/>
      <c r="D431" s="8"/>
      <c r="E431" s="8">
        <v>316.52999999999997</v>
      </c>
      <c r="F431" s="8"/>
      <c r="G431" s="8"/>
      <c r="H431" s="8"/>
      <c r="I431" s="9">
        <f>SUM(Tabla1[[#This Row],[01]:[07]])</f>
        <v>316.52999999999997</v>
      </c>
      <c r="J431" s="12">
        <f>+Tabla1[[#This Row],[TOTAL]]/$I$444</f>
        <v>7.6520889404179011E-8</v>
      </c>
    </row>
    <row r="432" spans="1:10">
      <c r="A432" s="2" t="s">
        <v>438</v>
      </c>
      <c r="B432" s="8"/>
      <c r="C432" s="8"/>
      <c r="D432" s="8">
        <v>270.52999999999997</v>
      </c>
      <c r="E432" s="8"/>
      <c r="F432" s="8"/>
      <c r="G432" s="8"/>
      <c r="H432" s="8"/>
      <c r="I432" s="9">
        <f>SUM(Tabla1[[#This Row],[01]:[07]])</f>
        <v>270.52999999999997</v>
      </c>
      <c r="J432" s="12">
        <f>+Tabla1[[#This Row],[TOTAL]]/$I$444</f>
        <v>6.5400424005663123E-8</v>
      </c>
    </row>
    <row r="433" spans="1:10">
      <c r="A433" s="2" t="s">
        <v>439</v>
      </c>
      <c r="B433" s="8"/>
      <c r="C433" s="8"/>
      <c r="D433" s="8"/>
      <c r="E433" s="8"/>
      <c r="F433" s="8"/>
      <c r="G433" s="8"/>
      <c r="H433" s="8">
        <v>268.79000000000002</v>
      </c>
      <c r="I433" s="9">
        <f>SUM(Tabla1[[#This Row],[01]:[07]])</f>
        <v>268.79000000000002</v>
      </c>
      <c r="J433" s="12">
        <f>+Tabla1[[#This Row],[TOTAL]]/$I$444</f>
        <v>6.4979780314501877E-8</v>
      </c>
    </row>
    <row r="434" spans="1:10">
      <c r="A434" s="2" t="s">
        <v>440</v>
      </c>
      <c r="B434" s="8"/>
      <c r="C434" s="8"/>
      <c r="D434" s="8">
        <v>258.64999999999998</v>
      </c>
      <c r="E434" s="8"/>
      <c r="F434" s="8"/>
      <c r="G434" s="8"/>
      <c r="H434" s="8"/>
      <c r="I434" s="9">
        <f>SUM(Tabla1[[#This Row],[01]:[07]])</f>
        <v>258.64999999999998</v>
      </c>
      <c r="J434" s="12">
        <f>+Tabla1[[#This Row],[TOTAL]]/$I$444</f>
        <v>6.2528442941872491E-8</v>
      </c>
    </row>
    <row r="435" spans="1:10">
      <c r="A435" s="2" t="s">
        <v>441</v>
      </c>
      <c r="B435" s="8">
        <v>255.19</v>
      </c>
      <c r="C435" s="8"/>
      <c r="D435" s="8"/>
      <c r="E435" s="8"/>
      <c r="F435" s="8"/>
      <c r="G435" s="8"/>
      <c r="H435" s="8"/>
      <c r="I435" s="9">
        <f>SUM(Tabla1[[#This Row],[01]:[07]])</f>
        <v>255.19</v>
      </c>
      <c r="J435" s="12">
        <f>+Tabla1[[#This Row],[TOTAL]]/$I$444</f>
        <v>6.1691990544505877E-8</v>
      </c>
    </row>
    <row r="436" spans="1:10">
      <c r="A436" s="2" t="s">
        <v>442</v>
      </c>
      <c r="B436" s="8"/>
      <c r="C436" s="8"/>
      <c r="D436" s="8">
        <v>229.28</v>
      </c>
      <c r="E436" s="8"/>
      <c r="F436" s="8"/>
      <c r="G436" s="8"/>
      <c r="H436" s="8"/>
      <c r="I436" s="9">
        <f>SUM(Tabla1[[#This Row],[01]:[07]])</f>
        <v>229.28</v>
      </c>
      <c r="J436" s="12">
        <f>+Tabla1[[#This Row],[TOTAL]]/$I$444</f>
        <v>5.5428267534167902E-8</v>
      </c>
    </row>
    <row r="437" spans="1:10">
      <c r="A437" s="2" t="s">
        <v>443</v>
      </c>
      <c r="B437" s="8"/>
      <c r="C437" s="8"/>
      <c r="D437" s="8">
        <v>207.83</v>
      </c>
      <c r="E437" s="8"/>
      <c r="F437" s="8"/>
      <c r="G437" s="8"/>
      <c r="H437" s="8"/>
      <c r="I437" s="9">
        <f>SUM(Tabla1[[#This Row],[01]:[07]])</f>
        <v>207.83</v>
      </c>
      <c r="J437" s="12">
        <f>+Tabla1[[#This Row],[TOTAL]]/$I$444</f>
        <v>5.0242746168990386E-8</v>
      </c>
    </row>
    <row r="438" spans="1:10">
      <c r="A438" s="2" t="s">
        <v>444</v>
      </c>
      <c r="B438" s="8">
        <v>178.54</v>
      </c>
      <c r="C438" s="8"/>
      <c r="D438" s="8"/>
      <c r="E438" s="8"/>
      <c r="F438" s="8"/>
      <c r="G438" s="8"/>
      <c r="H438" s="8"/>
      <c r="I438" s="9">
        <f>SUM(Tabla1[[#This Row],[01]:[07]])</f>
        <v>178.54</v>
      </c>
      <c r="J438" s="12">
        <f>+Tabla1[[#This Row],[TOTAL]]/$I$444</f>
        <v>4.3161910701109285E-8</v>
      </c>
    </row>
    <row r="439" spans="1:10">
      <c r="A439" s="2" t="s">
        <v>445</v>
      </c>
      <c r="B439" s="8"/>
      <c r="C439" s="8"/>
      <c r="D439" s="8"/>
      <c r="E439" s="8"/>
      <c r="F439" s="8"/>
      <c r="G439" s="8">
        <v>131.12</v>
      </c>
      <c r="H439" s="8"/>
      <c r="I439" s="9">
        <f>SUM(Tabla1[[#This Row],[01]:[07]])</f>
        <v>131.12</v>
      </c>
      <c r="J439" s="12">
        <f>+Tabla1[[#This Row],[TOTAL]]/$I$444</f>
        <v>3.1698161370726163E-8</v>
      </c>
    </row>
    <row r="440" spans="1:10">
      <c r="A440" s="2" t="s">
        <v>446</v>
      </c>
      <c r="B440" s="8"/>
      <c r="C440" s="8"/>
      <c r="D440" s="8"/>
      <c r="E440" s="8"/>
      <c r="F440" s="8"/>
      <c r="G440" s="8"/>
      <c r="H440" s="8">
        <v>57.04</v>
      </c>
      <c r="I440" s="9">
        <f>SUM(Tabla1[[#This Row],[01]:[07]])</f>
        <v>57.04</v>
      </c>
      <c r="J440" s="12">
        <f>+Tabla1[[#This Row],[TOTAL]]/$I$444</f>
        <v>1.3789377094159704E-8</v>
      </c>
    </row>
    <row r="441" spans="1:10">
      <c r="A441" s="2" t="s">
        <v>447</v>
      </c>
      <c r="B441" s="8"/>
      <c r="C441" s="8">
        <v>18.32</v>
      </c>
      <c r="D441" s="8"/>
      <c r="E441" s="8"/>
      <c r="F441" s="8"/>
      <c r="G441" s="8"/>
      <c r="H441" s="8"/>
      <c r="I441" s="9">
        <f>SUM(Tabla1[[#This Row],[01]:[07]])</f>
        <v>18.32</v>
      </c>
      <c r="J441" s="12">
        <f>+Tabla1[[#This Row],[TOTAL]]/$I$444</f>
        <v>4.4288462195828501E-9</v>
      </c>
    </row>
    <row r="442" spans="1:10">
      <c r="A442" s="2" t="s">
        <v>448</v>
      </c>
      <c r="B442" s="8">
        <v>7.59</v>
      </c>
      <c r="C442" s="8"/>
      <c r="D442" s="8"/>
      <c r="E442" s="8"/>
      <c r="F442" s="8"/>
      <c r="G442" s="8"/>
      <c r="H442" s="8"/>
      <c r="I442" s="9">
        <f>SUM(Tabla1[[#This Row],[01]:[07]])</f>
        <v>7.59</v>
      </c>
      <c r="J442" s="12">
        <f>+Tabla1[[#This Row],[TOTAL]]/$I$444</f>
        <v>1.834876790755122E-9</v>
      </c>
    </row>
    <row r="443" spans="1:10">
      <c r="A443" s="2" t="s">
        <v>449</v>
      </c>
      <c r="B443" s="8"/>
      <c r="C443" s="8"/>
      <c r="D443" s="8"/>
      <c r="E443" s="8"/>
      <c r="F443" s="8">
        <v>3.55</v>
      </c>
      <c r="G443" s="8"/>
      <c r="H443" s="8"/>
      <c r="I443" s="9">
        <f>SUM(Tabla1[[#This Row],[01]:[07]])</f>
        <v>3.55</v>
      </c>
      <c r="J443" s="12">
        <f>+Tabla1[[#This Row],[TOTAL]]/$I$444</f>
        <v>8.5820982966807418E-10</v>
      </c>
    </row>
    <row r="444" spans="1:10">
      <c r="A444" s="3" t="s">
        <v>450</v>
      </c>
      <c r="B444" s="9">
        <v>621931973.88999951</v>
      </c>
      <c r="C444" s="9">
        <v>572713149.99000072</v>
      </c>
      <c r="D444" s="9">
        <v>478947533.38000023</v>
      </c>
      <c r="E444" s="9">
        <v>680205149.67000031</v>
      </c>
      <c r="F444" s="9">
        <v>593710215.82000041</v>
      </c>
      <c r="G444" s="9">
        <v>525180962.67000014</v>
      </c>
      <c r="H444" s="9">
        <v>663828538.93999982</v>
      </c>
      <c r="I444" s="9">
        <f>SUM(Tabla1[[#This Row],[01]:[07]])</f>
        <v>4136517524.3600006</v>
      </c>
      <c r="J444" s="12">
        <f>+Tabla1[[#This Row],[TOTAL]]/$I$444</f>
        <v>1</v>
      </c>
    </row>
    <row r="446" spans="1:10">
      <c r="A446" t="s">
        <v>451</v>
      </c>
    </row>
  </sheetData>
  <mergeCells count="1">
    <mergeCell ref="B1:H1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Marcos X. Parra</cp:lastModifiedBy>
  <dcterms:modified xsi:type="dcterms:W3CDTF">2024-09-24T02:22:37Z</dcterms:modified>
</cp:coreProperties>
</file>